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5600" windowHeight="11760"/>
  </bookViews>
  <sheets>
    <sheet name="List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K16" i="1" l="1"/>
  <c r="K20" i="1"/>
  <c r="K19" i="1"/>
  <c r="K18" i="1"/>
  <c r="K26" i="1" l="1"/>
  <c r="K25" i="1"/>
  <c r="K30" i="1" l="1"/>
  <c r="K27" i="1"/>
  <c r="K24" i="1"/>
  <c r="K7" i="1"/>
  <c r="K31" i="1"/>
  <c r="K23" i="1"/>
  <c r="K22" i="1"/>
  <c r="K29" i="1"/>
  <c r="K28" i="1"/>
  <c r="K17" i="1"/>
  <c r="K15" i="1"/>
  <c r="K14" i="1"/>
  <c r="K13" i="1"/>
  <c r="K12" i="1"/>
  <c r="K11" i="1"/>
  <c r="K10" i="1"/>
  <c r="K9" i="1"/>
  <c r="K8" i="1"/>
  <c r="K32" i="1" l="1"/>
  <c r="K33" i="1" l="1"/>
  <c r="K34" i="1" s="1"/>
</calcChain>
</file>

<file path=xl/sharedStrings.xml><?xml version="1.0" encoding="utf-8"?>
<sst xmlns="http://schemas.openxmlformats.org/spreadsheetml/2006/main" count="64" uniqueCount="34">
  <si>
    <t>ks</t>
  </si>
  <si>
    <t>šířka mm</t>
  </si>
  <si>
    <t>výška mm</t>
  </si>
  <si>
    <t>pol.č.</t>
  </si>
  <si>
    <t>Cena celkem</t>
  </si>
  <si>
    <t>Montáž oken</t>
  </si>
  <si>
    <t>množství</t>
  </si>
  <si>
    <t>jedntoka</t>
  </si>
  <si>
    <t>Jednotková cena</t>
  </si>
  <si>
    <t>m</t>
  </si>
  <si>
    <t>Zednické začištění</t>
  </si>
  <si>
    <t>Montáž parapetů</t>
  </si>
  <si>
    <t>Demontáž původních oken</t>
  </si>
  <si>
    <t>Likvidace původních oken</t>
  </si>
  <si>
    <t>DPH 21%</t>
  </si>
  <si>
    <t>Celkem Kč vč.DPH</t>
  </si>
  <si>
    <t>Cena celkem Kč bez DPH</t>
  </si>
  <si>
    <t>ROZPOČET</t>
  </si>
  <si>
    <t>Bočnice vnitřního parapetu</t>
  </si>
  <si>
    <t>Bočnice plast. k vnějš. parapetu</t>
  </si>
  <si>
    <t>Vnitřní parapety - plast</t>
  </si>
  <si>
    <t>Vnější parapety - hliníkové tažené</t>
  </si>
  <si>
    <t>Pozice</t>
  </si>
  <si>
    <t>Obvod  1 okno</t>
  </si>
  <si>
    <t>Obvod oken pozice</t>
  </si>
  <si>
    <t>Popis</t>
  </si>
  <si>
    <t xml:space="preserve">Okenní klika </t>
  </si>
  <si>
    <t>1 křídlo sklopné, 2x kř.standad</t>
  </si>
  <si>
    <t>2 x křídlo standard</t>
  </si>
  <si>
    <t>6 x křídlo standard</t>
  </si>
  <si>
    <t>3 x křídlo standard</t>
  </si>
  <si>
    <t>křídlo standard</t>
  </si>
  <si>
    <t>4 x křídlo standard</t>
  </si>
  <si>
    <t>Výměna oken v Nádražní čp. 14 a čp.16 Kácov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</si>
</sst>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1" fillId="0" borderId="1" xfId="0" applyFont="1" applyFill="1" applyBorder="1"/>
    <xf numFmtId="0" fontId="8" fillId="0" borderId="0" xfId="0" applyFont="1"/>
    <xf numFmtId="2" fontId="0" fillId="0" borderId="1" xfId="0" applyNumberFormat="1" applyFill="1" applyBorder="1" applyAlignment="1">
      <alignment horizontal="right" vertical="center"/>
    </xf>
    <xf numFmtId="4" fontId="0" fillId="0" borderId="1" xfId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RowHeight="15" x14ac:dyDescent="0.25"/>
  <cols>
    <col min="1" max="4" width="5.7109375" customWidth="1"/>
    <col min="5" max="6" width="6.7109375" customWidth="1"/>
    <col min="7" max="7" width="30.7109375" customWidth="1"/>
    <col min="8" max="9" width="8.85546875" customWidth="1"/>
    <col min="10" max="11" width="12.7109375" customWidth="1"/>
  </cols>
  <sheetData>
    <row r="1" spans="1:11" x14ac:dyDescent="0.25">
      <c r="A1" s="12" t="s">
        <v>33</v>
      </c>
      <c r="B1" s="12"/>
    </row>
    <row r="3" spans="1:11" x14ac:dyDescent="0.25">
      <c r="A3" s="12" t="s">
        <v>17</v>
      </c>
      <c r="B3" s="12"/>
    </row>
    <row r="5" spans="1:11" ht="60" x14ac:dyDescent="0.25">
      <c r="A5" s="27" t="s">
        <v>3</v>
      </c>
      <c r="B5" s="27" t="s">
        <v>22</v>
      </c>
      <c r="C5" s="28" t="s">
        <v>1</v>
      </c>
      <c r="D5" s="28" t="s">
        <v>2</v>
      </c>
      <c r="E5" s="28" t="s">
        <v>23</v>
      </c>
      <c r="F5" s="28" t="s">
        <v>24</v>
      </c>
      <c r="G5" s="29" t="s">
        <v>25</v>
      </c>
      <c r="H5" s="30" t="s">
        <v>6</v>
      </c>
      <c r="I5" s="30" t="s">
        <v>7</v>
      </c>
      <c r="J5" s="28" t="s">
        <v>8</v>
      </c>
      <c r="K5" s="30" t="s">
        <v>4</v>
      </c>
    </row>
    <row r="6" spans="1:11" x14ac:dyDescent="0.25">
      <c r="A6" s="2"/>
      <c r="B6" s="2"/>
      <c r="C6" s="5"/>
      <c r="D6" s="5"/>
      <c r="E6" s="5"/>
      <c r="F6" s="5"/>
      <c r="G6" s="6"/>
      <c r="H6" s="5"/>
      <c r="I6" s="5"/>
      <c r="J6" s="5"/>
      <c r="K6" s="34"/>
    </row>
    <row r="7" spans="1:11" x14ac:dyDescent="0.25">
      <c r="A7" s="36">
        <v>1</v>
      </c>
      <c r="B7" s="36">
        <v>1</v>
      </c>
      <c r="C7" s="37">
        <v>1100</v>
      </c>
      <c r="D7" s="37">
        <v>1870</v>
      </c>
      <c r="E7" s="37">
        <f>SUM((C7+D7)*2)</f>
        <v>5940</v>
      </c>
      <c r="F7" s="37">
        <f>SUM(E7*H7)</f>
        <v>83160</v>
      </c>
      <c r="G7" s="39" t="s">
        <v>27</v>
      </c>
      <c r="H7" s="37">
        <v>14</v>
      </c>
      <c r="I7" s="37" t="s">
        <v>0</v>
      </c>
      <c r="J7" s="10">
        <v>0</v>
      </c>
      <c r="K7" s="35">
        <f>SUM(H7*J7)</f>
        <v>0</v>
      </c>
    </row>
    <row r="8" spans="1:11" x14ac:dyDescent="0.25">
      <c r="A8" s="38">
        <v>2</v>
      </c>
      <c r="B8" s="38">
        <v>2</v>
      </c>
      <c r="C8" s="37">
        <v>710</v>
      </c>
      <c r="D8" s="37">
        <v>1870</v>
      </c>
      <c r="E8" s="37">
        <f t="shared" ref="E8:E20" si="0">SUM((C8+D8)*2)</f>
        <v>5160</v>
      </c>
      <c r="F8" s="37">
        <f t="shared" ref="F8:F20" si="1">SUM(E8*H8)</f>
        <v>10320</v>
      </c>
      <c r="G8" s="39" t="s">
        <v>28</v>
      </c>
      <c r="H8" s="37">
        <v>2</v>
      </c>
      <c r="I8" s="37" t="s">
        <v>0</v>
      </c>
      <c r="J8" s="14">
        <v>0</v>
      </c>
      <c r="K8" s="35">
        <f t="shared" ref="K8:K31" si="2">SUM(H8*J8)</f>
        <v>0</v>
      </c>
    </row>
    <row r="9" spans="1:11" x14ac:dyDescent="0.25">
      <c r="A9" s="37">
        <v>3</v>
      </c>
      <c r="B9" s="37">
        <v>3</v>
      </c>
      <c r="C9" s="37">
        <v>1095</v>
      </c>
      <c r="D9" s="37">
        <v>1380</v>
      </c>
      <c r="E9" s="37">
        <f t="shared" si="0"/>
        <v>4950</v>
      </c>
      <c r="F9" s="37">
        <f t="shared" si="1"/>
        <v>4950</v>
      </c>
      <c r="G9" s="39" t="s">
        <v>28</v>
      </c>
      <c r="H9" s="37">
        <v>1</v>
      </c>
      <c r="I9" s="37" t="s">
        <v>0</v>
      </c>
      <c r="J9" s="10">
        <v>0</v>
      </c>
      <c r="K9" s="35">
        <f t="shared" si="2"/>
        <v>0</v>
      </c>
    </row>
    <row r="10" spans="1:11" x14ac:dyDescent="0.25">
      <c r="A10" s="37">
        <v>4</v>
      </c>
      <c r="B10" s="37">
        <v>4</v>
      </c>
      <c r="C10" s="37">
        <v>1680</v>
      </c>
      <c r="D10" s="37">
        <v>1870</v>
      </c>
      <c r="E10" s="37">
        <f t="shared" si="0"/>
        <v>7100</v>
      </c>
      <c r="F10" s="37">
        <f t="shared" si="1"/>
        <v>14200</v>
      </c>
      <c r="G10" s="39" t="s">
        <v>29</v>
      </c>
      <c r="H10" s="37">
        <v>2</v>
      </c>
      <c r="I10" s="37" t="s">
        <v>0</v>
      </c>
      <c r="J10" s="10">
        <v>0</v>
      </c>
      <c r="K10" s="35">
        <f t="shared" si="2"/>
        <v>0</v>
      </c>
    </row>
    <row r="11" spans="1:11" x14ac:dyDescent="0.25">
      <c r="A11" s="37">
        <v>5</v>
      </c>
      <c r="B11" s="37">
        <v>5</v>
      </c>
      <c r="C11" s="37">
        <v>1080</v>
      </c>
      <c r="D11" s="37">
        <v>1010</v>
      </c>
      <c r="E11" s="37">
        <f t="shared" si="0"/>
        <v>4180</v>
      </c>
      <c r="F11" s="37">
        <f t="shared" si="1"/>
        <v>4180</v>
      </c>
      <c r="G11" s="39" t="s">
        <v>28</v>
      </c>
      <c r="H11" s="37">
        <v>1</v>
      </c>
      <c r="I11" s="37" t="s">
        <v>0</v>
      </c>
      <c r="J11" s="10">
        <v>0</v>
      </c>
      <c r="K11" s="35">
        <f t="shared" si="2"/>
        <v>0</v>
      </c>
    </row>
    <row r="12" spans="1:11" x14ac:dyDescent="0.25">
      <c r="A12" s="37">
        <v>6</v>
      </c>
      <c r="B12" s="37">
        <v>6</v>
      </c>
      <c r="C12" s="37">
        <v>1590</v>
      </c>
      <c r="D12" s="37">
        <v>1480</v>
      </c>
      <c r="E12" s="37">
        <f t="shared" si="0"/>
        <v>6140</v>
      </c>
      <c r="F12" s="37">
        <f t="shared" si="1"/>
        <v>12280</v>
      </c>
      <c r="G12" s="39" t="s">
        <v>30</v>
      </c>
      <c r="H12" s="37">
        <v>2</v>
      </c>
      <c r="I12" s="37" t="s">
        <v>0</v>
      </c>
      <c r="J12" s="10">
        <v>0</v>
      </c>
      <c r="K12" s="35">
        <f t="shared" si="2"/>
        <v>0</v>
      </c>
    </row>
    <row r="13" spans="1:11" x14ac:dyDescent="0.25">
      <c r="A13" s="37">
        <v>7</v>
      </c>
      <c r="B13" s="37">
        <v>7</v>
      </c>
      <c r="C13" s="37">
        <v>736</v>
      </c>
      <c r="D13" s="37">
        <v>1480</v>
      </c>
      <c r="E13" s="37">
        <f t="shared" si="0"/>
        <v>4432</v>
      </c>
      <c r="F13" s="37">
        <f t="shared" si="1"/>
        <v>4432</v>
      </c>
      <c r="G13" s="39" t="s">
        <v>31</v>
      </c>
      <c r="H13" s="15">
        <v>1</v>
      </c>
      <c r="I13" s="37" t="s">
        <v>0</v>
      </c>
      <c r="J13" s="16">
        <v>0</v>
      </c>
      <c r="K13" s="35">
        <f t="shared" si="2"/>
        <v>0</v>
      </c>
    </row>
    <row r="14" spans="1:11" x14ac:dyDescent="0.25">
      <c r="A14" s="37">
        <v>8</v>
      </c>
      <c r="B14" s="37">
        <v>8</v>
      </c>
      <c r="C14" s="37">
        <v>1450</v>
      </c>
      <c r="D14" s="37">
        <v>1480</v>
      </c>
      <c r="E14" s="37">
        <f t="shared" si="0"/>
        <v>5860</v>
      </c>
      <c r="F14" s="37">
        <f t="shared" si="1"/>
        <v>5860</v>
      </c>
      <c r="G14" s="39" t="s">
        <v>28</v>
      </c>
      <c r="H14" s="37">
        <v>1</v>
      </c>
      <c r="I14" s="37" t="s">
        <v>0</v>
      </c>
      <c r="J14" s="10">
        <v>0</v>
      </c>
      <c r="K14" s="35">
        <f t="shared" si="2"/>
        <v>0</v>
      </c>
    </row>
    <row r="15" spans="1:11" x14ac:dyDescent="0.25">
      <c r="A15" s="37">
        <v>9</v>
      </c>
      <c r="B15" s="37">
        <v>9</v>
      </c>
      <c r="C15" s="37">
        <v>490</v>
      </c>
      <c r="D15" s="37">
        <v>1160</v>
      </c>
      <c r="E15" s="37">
        <f t="shared" si="0"/>
        <v>3300</v>
      </c>
      <c r="F15" s="37">
        <f t="shared" si="1"/>
        <v>3300</v>
      </c>
      <c r="G15" s="39" t="s">
        <v>31</v>
      </c>
      <c r="H15" s="37">
        <v>1</v>
      </c>
      <c r="I15" s="37" t="s">
        <v>0</v>
      </c>
      <c r="J15" s="10">
        <v>0</v>
      </c>
      <c r="K15" s="35">
        <f t="shared" si="2"/>
        <v>0</v>
      </c>
    </row>
    <row r="16" spans="1:11" x14ac:dyDescent="0.25">
      <c r="A16" s="37">
        <v>10</v>
      </c>
      <c r="B16" s="37">
        <v>10</v>
      </c>
      <c r="C16" s="37">
        <v>1230</v>
      </c>
      <c r="D16" s="37">
        <v>1260</v>
      </c>
      <c r="E16" s="37">
        <f t="shared" si="0"/>
        <v>4980</v>
      </c>
      <c r="F16" s="37">
        <f t="shared" si="1"/>
        <v>4980</v>
      </c>
      <c r="G16" s="39" t="s">
        <v>28</v>
      </c>
      <c r="H16" s="37">
        <v>1</v>
      </c>
      <c r="I16" s="37" t="s">
        <v>0</v>
      </c>
      <c r="J16" s="10">
        <v>0</v>
      </c>
      <c r="K16" s="35">
        <f t="shared" si="2"/>
        <v>0</v>
      </c>
    </row>
    <row r="17" spans="1:11" x14ac:dyDescent="0.25">
      <c r="A17" s="37">
        <v>11</v>
      </c>
      <c r="B17" s="37">
        <v>11</v>
      </c>
      <c r="C17" s="37">
        <v>1620</v>
      </c>
      <c r="D17" s="37">
        <v>1870</v>
      </c>
      <c r="E17" s="37">
        <f t="shared" si="0"/>
        <v>6980</v>
      </c>
      <c r="F17" s="37">
        <f t="shared" si="1"/>
        <v>6980</v>
      </c>
      <c r="G17" s="39" t="s">
        <v>32</v>
      </c>
      <c r="H17" s="37">
        <v>1</v>
      </c>
      <c r="I17" s="37" t="s">
        <v>0</v>
      </c>
      <c r="J17" s="10">
        <v>0</v>
      </c>
      <c r="K17" s="35">
        <f t="shared" si="2"/>
        <v>0</v>
      </c>
    </row>
    <row r="18" spans="1:11" x14ac:dyDescent="0.25">
      <c r="A18" s="37">
        <v>12</v>
      </c>
      <c r="B18" s="37">
        <v>12</v>
      </c>
      <c r="C18" s="37">
        <v>1620</v>
      </c>
      <c r="D18" s="37">
        <v>1870</v>
      </c>
      <c r="E18" s="37">
        <f t="shared" si="0"/>
        <v>6980</v>
      </c>
      <c r="F18" s="37">
        <f t="shared" si="1"/>
        <v>6980</v>
      </c>
      <c r="G18" s="39" t="s">
        <v>32</v>
      </c>
      <c r="H18" s="37">
        <v>1</v>
      </c>
      <c r="I18" s="37" t="s">
        <v>0</v>
      </c>
      <c r="J18" s="10">
        <v>0</v>
      </c>
      <c r="K18" s="13">
        <f t="shared" si="2"/>
        <v>0</v>
      </c>
    </row>
    <row r="19" spans="1:11" x14ac:dyDescent="0.25">
      <c r="A19" s="37">
        <v>13</v>
      </c>
      <c r="B19" s="37">
        <v>13</v>
      </c>
      <c r="C19" s="37">
        <v>730</v>
      </c>
      <c r="D19" s="37">
        <v>1830</v>
      </c>
      <c r="E19" s="37">
        <f t="shared" si="0"/>
        <v>5120</v>
      </c>
      <c r="F19" s="37">
        <f t="shared" si="1"/>
        <v>10240</v>
      </c>
      <c r="G19" s="39" t="s">
        <v>28</v>
      </c>
      <c r="H19" s="37">
        <v>2</v>
      </c>
      <c r="I19" s="37" t="s">
        <v>0</v>
      </c>
      <c r="J19" s="10">
        <v>0</v>
      </c>
      <c r="K19" s="13">
        <f t="shared" si="2"/>
        <v>0</v>
      </c>
    </row>
    <row r="20" spans="1:11" x14ac:dyDescent="0.25">
      <c r="A20" s="37">
        <v>14</v>
      </c>
      <c r="B20" s="37">
        <v>14</v>
      </c>
      <c r="C20" s="37">
        <v>1300</v>
      </c>
      <c r="D20" s="37">
        <v>1280</v>
      </c>
      <c r="E20" s="37">
        <f t="shared" si="0"/>
        <v>5160</v>
      </c>
      <c r="F20" s="37">
        <f t="shared" si="1"/>
        <v>5160</v>
      </c>
      <c r="G20" s="39" t="s">
        <v>28</v>
      </c>
      <c r="H20" s="37">
        <v>1</v>
      </c>
      <c r="I20" s="37" t="s">
        <v>0</v>
      </c>
      <c r="J20" s="10">
        <v>0</v>
      </c>
      <c r="K20" s="13">
        <f t="shared" si="2"/>
        <v>0</v>
      </c>
    </row>
    <row r="21" spans="1:11" x14ac:dyDescent="0.25">
      <c r="A21" s="4"/>
      <c r="B21" s="4"/>
      <c r="C21" s="32"/>
      <c r="D21" s="32"/>
      <c r="E21" s="32"/>
      <c r="F21" s="32"/>
      <c r="G21" s="33"/>
      <c r="H21" s="4"/>
      <c r="I21" s="4"/>
      <c r="J21" s="10"/>
      <c r="K21" s="13"/>
    </row>
    <row r="22" spans="1:11" x14ac:dyDescent="0.25">
      <c r="A22" s="4">
        <v>15</v>
      </c>
      <c r="B22" s="4"/>
      <c r="C22" s="2"/>
      <c r="D22" s="2"/>
      <c r="E22" s="2"/>
      <c r="F22" s="2"/>
      <c r="G22" s="11" t="s">
        <v>26</v>
      </c>
      <c r="H22" s="4">
        <v>69</v>
      </c>
      <c r="I22" s="1" t="s">
        <v>0</v>
      </c>
      <c r="J22" s="9">
        <v>0</v>
      </c>
      <c r="K22" s="8">
        <f t="shared" si="2"/>
        <v>0</v>
      </c>
    </row>
    <row r="23" spans="1:11" x14ac:dyDescent="0.25">
      <c r="A23" s="4">
        <v>16</v>
      </c>
      <c r="B23" s="4"/>
      <c r="C23" s="2"/>
      <c r="D23" s="2"/>
      <c r="E23" s="2"/>
      <c r="F23" s="2"/>
      <c r="G23" s="3" t="s">
        <v>20</v>
      </c>
      <c r="H23" s="4">
        <v>36</v>
      </c>
      <c r="I23" s="1" t="s">
        <v>9</v>
      </c>
      <c r="J23" s="9">
        <v>0</v>
      </c>
      <c r="K23" s="8">
        <f t="shared" si="2"/>
        <v>0</v>
      </c>
    </row>
    <row r="24" spans="1:11" ht="15" customHeight="1" x14ac:dyDescent="0.25">
      <c r="A24" s="1">
        <v>17</v>
      </c>
      <c r="B24" s="31"/>
      <c r="C24" s="2"/>
      <c r="D24" s="2"/>
      <c r="E24" s="2"/>
      <c r="F24" s="2"/>
      <c r="G24" s="17" t="s">
        <v>21</v>
      </c>
      <c r="H24" s="4">
        <v>36</v>
      </c>
      <c r="I24" s="1" t="s">
        <v>9</v>
      </c>
      <c r="J24" s="9">
        <v>0</v>
      </c>
      <c r="K24" s="8">
        <f t="shared" si="2"/>
        <v>0</v>
      </c>
    </row>
    <row r="25" spans="1:11" x14ac:dyDescent="0.25">
      <c r="A25" s="22">
        <v>18</v>
      </c>
      <c r="B25" s="31"/>
      <c r="C25" s="2"/>
      <c r="D25" s="2"/>
      <c r="E25" s="2"/>
      <c r="F25" s="2"/>
      <c r="G25" s="3" t="s">
        <v>18</v>
      </c>
      <c r="H25" s="4">
        <v>62</v>
      </c>
      <c r="I25" s="22" t="s">
        <v>0</v>
      </c>
      <c r="J25" s="9">
        <v>0</v>
      </c>
      <c r="K25" s="8">
        <f t="shared" ref="K25:K26" si="3">SUM(H25*J25)</f>
        <v>0</v>
      </c>
    </row>
    <row r="26" spans="1:11" x14ac:dyDescent="0.25">
      <c r="A26" s="22">
        <v>19</v>
      </c>
      <c r="B26" s="31"/>
      <c r="C26" s="2"/>
      <c r="D26" s="2"/>
      <c r="E26" s="2"/>
      <c r="F26" s="2"/>
      <c r="G26" s="17" t="s">
        <v>19</v>
      </c>
      <c r="H26" s="4">
        <v>62</v>
      </c>
      <c r="I26" s="22" t="s">
        <v>0</v>
      </c>
      <c r="J26" s="9">
        <v>0</v>
      </c>
      <c r="K26" s="8">
        <f t="shared" si="3"/>
        <v>0</v>
      </c>
    </row>
    <row r="27" spans="1:11" x14ac:dyDescent="0.25">
      <c r="A27" s="1">
        <v>20</v>
      </c>
      <c r="B27" s="31"/>
      <c r="C27" s="2"/>
      <c r="D27" s="2"/>
      <c r="E27" s="2"/>
      <c r="F27" s="2"/>
      <c r="G27" s="3" t="s">
        <v>12</v>
      </c>
      <c r="H27" s="4">
        <v>178</v>
      </c>
      <c r="I27" s="7" t="s">
        <v>9</v>
      </c>
      <c r="J27" s="9">
        <v>0</v>
      </c>
      <c r="K27" s="8">
        <f t="shared" si="2"/>
        <v>0</v>
      </c>
    </row>
    <row r="28" spans="1:11" x14ac:dyDescent="0.25">
      <c r="A28" s="1">
        <v>21</v>
      </c>
      <c r="B28" s="31"/>
      <c r="C28" s="2"/>
      <c r="D28" s="2"/>
      <c r="E28" s="2"/>
      <c r="F28" s="2"/>
      <c r="G28" s="3" t="s">
        <v>5</v>
      </c>
      <c r="H28" s="4">
        <v>178</v>
      </c>
      <c r="I28" s="4" t="s">
        <v>9</v>
      </c>
      <c r="J28" s="10">
        <v>0</v>
      </c>
      <c r="K28" s="8">
        <f t="shared" si="2"/>
        <v>0</v>
      </c>
    </row>
    <row r="29" spans="1:11" x14ac:dyDescent="0.25">
      <c r="A29" s="1">
        <v>22</v>
      </c>
      <c r="B29" s="31"/>
      <c r="C29" s="2"/>
      <c r="D29" s="2"/>
      <c r="E29" s="2"/>
      <c r="F29" s="2"/>
      <c r="G29" s="3" t="s">
        <v>10</v>
      </c>
      <c r="H29" s="4">
        <v>178</v>
      </c>
      <c r="I29" s="4" t="s">
        <v>9</v>
      </c>
      <c r="J29" s="10">
        <v>0</v>
      </c>
      <c r="K29" s="8">
        <f t="shared" si="2"/>
        <v>0</v>
      </c>
    </row>
    <row r="30" spans="1:11" x14ac:dyDescent="0.25">
      <c r="A30" s="1">
        <v>23</v>
      </c>
      <c r="B30" s="31"/>
      <c r="C30" s="2"/>
      <c r="D30" s="2"/>
      <c r="E30" s="2"/>
      <c r="F30" s="2"/>
      <c r="G30" s="3" t="s">
        <v>13</v>
      </c>
      <c r="H30" s="4">
        <v>178</v>
      </c>
      <c r="I30" s="4" t="s">
        <v>9</v>
      </c>
      <c r="J30" s="10">
        <v>0</v>
      </c>
      <c r="K30" s="8">
        <f t="shared" si="2"/>
        <v>0</v>
      </c>
    </row>
    <row r="31" spans="1:11" x14ac:dyDescent="0.25">
      <c r="A31" s="1">
        <v>24</v>
      </c>
      <c r="B31" s="31"/>
      <c r="C31" s="2"/>
      <c r="D31" s="2"/>
      <c r="E31" s="2"/>
      <c r="F31" s="2"/>
      <c r="G31" s="3" t="s">
        <v>11</v>
      </c>
      <c r="H31" s="4">
        <v>31</v>
      </c>
      <c r="I31" s="4" t="s">
        <v>0</v>
      </c>
      <c r="J31" s="10">
        <v>0</v>
      </c>
      <c r="K31" s="8">
        <f t="shared" si="2"/>
        <v>0</v>
      </c>
    </row>
    <row r="32" spans="1:11" x14ac:dyDescent="0.25">
      <c r="A32" s="18"/>
      <c r="B32" s="18"/>
      <c r="C32" s="23"/>
      <c r="D32" s="23"/>
      <c r="E32" s="23"/>
      <c r="F32" s="23"/>
      <c r="G32" s="23" t="s">
        <v>16</v>
      </c>
      <c r="H32" s="23"/>
      <c r="I32" s="23"/>
      <c r="J32" s="24"/>
      <c r="K32" s="25">
        <f>SUM(K7:K31)</f>
        <v>0</v>
      </c>
    </row>
    <row r="33" spans="1:11" x14ac:dyDescent="0.25">
      <c r="A33" s="1"/>
      <c r="B33" s="31"/>
      <c r="C33" s="2"/>
      <c r="D33" s="2"/>
      <c r="E33" s="2"/>
      <c r="F33" s="2"/>
      <c r="G33" s="19" t="s">
        <v>14</v>
      </c>
      <c r="H33" s="2"/>
      <c r="I33" s="2"/>
      <c r="J33" s="2"/>
      <c r="K33" s="41">
        <f>SUM(K32*0.21)</f>
        <v>0</v>
      </c>
    </row>
    <row r="34" spans="1:11" x14ac:dyDescent="0.25">
      <c r="A34" s="21"/>
      <c r="B34" s="21"/>
      <c r="C34" s="2"/>
      <c r="D34" s="2"/>
      <c r="E34" s="2"/>
      <c r="F34" s="2"/>
      <c r="G34" s="26" t="s">
        <v>15</v>
      </c>
      <c r="H34" s="20"/>
      <c r="I34" s="20"/>
      <c r="J34" s="20"/>
      <c r="K34" s="40">
        <f>SUM(K32+K33)</f>
        <v>0</v>
      </c>
    </row>
  </sheetData>
  <phoneticPr fontId="4" type="noConversion"/>
  <pageMargins left="0.59055118110236227" right="0.11811023622047245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Pekna</dc:creator>
  <cp:lastModifiedBy>Jana Pěkná</cp:lastModifiedBy>
  <cp:lastPrinted>2020-05-14T09:20:39Z</cp:lastPrinted>
  <dcterms:created xsi:type="dcterms:W3CDTF">2016-12-20T17:31:38Z</dcterms:created>
  <dcterms:modified xsi:type="dcterms:W3CDTF">2020-05-20T16:32:19Z</dcterms:modified>
</cp:coreProperties>
</file>