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oulikova\Dropbox\16081_Chrlice_hasicska_zbrojnice\01_ZD\ZD\"/>
    </mc:Choice>
  </mc:AlternateContent>
  <bookViews>
    <workbookView xWindow="0" yWindow="0" windowWidth="17970" windowHeight="9180"/>
  </bookViews>
  <sheets>
    <sheet name="KL" sheetId="1" r:id="rId1"/>
  </sheets>
  <definedNames>
    <definedName name="_xlnm.Print_Area" localSheetId="0">KL!$A$1:$G$43</definedName>
  </definedNames>
  <calcPr calcId="152511"/>
</workbook>
</file>

<file path=xl/calcChain.xml><?xml version="1.0" encoding="utf-8"?>
<calcChain xmlns="http://schemas.openxmlformats.org/spreadsheetml/2006/main">
  <c r="F27" i="1" l="1"/>
  <c r="F17" i="1"/>
  <c r="F18" i="1" s="1"/>
  <c r="G29" i="1" l="1"/>
  <c r="F28" i="1"/>
  <c r="F32" i="1"/>
  <c r="F33" i="1" s="1"/>
  <c r="F34" i="1" s="1"/>
</calcChain>
</file>

<file path=xl/sharedStrings.xml><?xml version="1.0" encoding="utf-8"?>
<sst xmlns="http://schemas.openxmlformats.org/spreadsheetml/2006/main" count="57" uniqueCount="47">
  <si>
    <t>poznámky</t>
  </si>
  <si>
    <t>Uchazeč:</t>
  </si>
  <si>
    <t>Úplný název Uchazeče dle OR</t>
  </si>
  <si>
    <t>sídlo:</t>
  </si>
  <si>
    <t>Sídlo uchazeče</t>
  </si>
  <si>
    <t>Identifikační číslo uchazeče dle ŽL</t>
  </si>
  <si>
    <t>vypracoval(a):</t>
  </si>
  <si>
    <t>Zodpovědná osoba uchazeče</t>
  </si>
  <si>
    <t>datum:</t>
  </si>
  <si>
    <t>Datum vypracování nabídky</t>
  </si>
  <si>
    <t>POPIS</t>
  </si>
  <si>
    <t>CELKEM</t>
  </si>
  <si>
    <t>ř.</t>
  </si>
  <si>
    <t>Uchazeč odpovídá za správnost výpočtu.</t>
  </si>
  <si>
    <t>vyplňte</t>
  </si>
  <si>
    <t>Nabídková cena celkem (dle oceněného soupisu prací)</t>
  </si>
  <si>
    <t xml:space="preserve"> DPH 21% [Kč]</t>
  </si>
  <si>
    <t>DPH 21% [Kč]</t>
  </si>
  <si>
    <t>zkontrolujte</t>
  </si>
  <si>
    <t>% váha</t>
  </si>
  <si>
    <t>právní forma:</t>
  </si>
  <si>
    <t>Právní forma uchazeče</t>
  </si>
  <si>
    <t>Název veřejné zakázky:</t>
  </si>
  <si>
    <t>Příloha č. 2 Zadávací dokumentace - Krycí list nabídky</t>
  </si>
  <si>
    <t>Krycí list nabídky, hlavní hodnotící kritéria.</t>
  </si>
  <si>
    <t>IČO:</t>
  </si>
  <si>
    <t>I.</t>
  </si>
  <si>
    <t>nevyplňujte</t>
  </si>
  <si>
    <t>Č.</t>
  </si>
  <si>
    <t>maximum</t>
  </si>
  <si>
    <t>Počet kalendářních dnů na realizaci stavby</t>
  </si>
  <si>
    <t>1 + rezerva</t>
  </si>
  <si>
    <t>Výše celkové nabídkové ceny z ř. 1 + rezerva 3 % bez DPH</t>
  </si>
  <si>
    <t>Výše celkové nabídkové ceny ř. 1 + rezerva vč. DPH [Kč]</t>
  </si>
  <si>
    <t>Poznámky Uchazeče:</t>
  </si>
  <si>
    <t>V……... dne</t>
  </si>
  <si>
    <t>Vypracoval (jméno příjmení, oprávněné osoby jednat jménem či za uchazeče):</t>
  </si>
  <si>
    <t>Celková nabídková cena bez DPH [Kč]</t>
  </si>
  <si>
    <t>"HASIČSKÁ ZBROJNICE JSDH, MČ BRNO-CHRLICE“</t>
  </si>
  <si>
    <t>Dílčí hodnotící kritérium</t>
  </si>
  <si>
    <t>Doba realizace díla v kalendářních dnech</t>
  </si>
  <si>
    <t>minimum</t>
  </si>
  <si>
    <t>Nabídka uchazeče v dílčím hodnotícím kritériu „doba realizace díla v kalendářních dnech“ nesmí být nižší než 150 kalendářních dnů a zárověň nesmí překročit 274 kalendářních dnů. Pokud uchazeč nabídne „doba realizace stavby v kalendářních dnech“ kratší než 150 kalendářních dnů (sloupec minimum) nebo delší než 274 kalendářních dnů (sloupec maximum), bude jeho nabídka vyřazena z dalšího posouzení a hodnocení pro nesoulad se zadávacími podmínkami.</t>
  </si>
  <si>
    <t>č.</t>
  </si>
  <si>
    <t>Celková nabídková cena včetně DPH [Kč]</t>
  </si>
  <si>
    <t>II.</t>
  </si>
  <si>
    <t>Doba realizace díla v kalendářních dnech [kal. dny]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</si>
</sst>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\ &quot;Kč&quot;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6"/>
      <name val="Arial Narrow"/>
      <family val="2"/>
      <charset val="238"/>
    </font>
    <font>
      <b/>
      <sz val="12"/>
      <name val="Arial Narrow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Narrow"/>
      <family val="2"/>
      <charset val="238"/>
    </font>
    <font>
      <i/>
      <sz val="10"/>
      <name val="Arial"/>
      <family val="2"/>
      <charset val="238"/>
    </font>
    <font>
      <b/>
      <sz val="14"/>
      <name val="Arial Narrow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9" fillId="0" borderId="0" xfId="0" applyFont="1"/>
    <xf numFmtId="9" fontId="7" fillId="0" borderId="0" xfId="0" applyNumberFormat="1" applyFont="1" applyBorder="1" applyAlignment="1" applyProtection="1">
      <alignment horizontal="center"/>
      <protection hidden="1"/>
    </xf>
    <xf numFmtId="164" fontId="7" fillId="0" borderId="0" xfId="0" applyNumberFormat="1" applyFont="1" applyBorder="1" applyAlignment="1" applyProtection="1">
      <alignment horizontal="center" vertical="center"/>
      <protection hidden="1"/>
    </xf>
    <xf numFmtId="9" fontId="7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/>
    <xf numFmtId="0" fontId="0" fillId="0" borderId="0" xfId="0" applyAlignment="1">
      <alignment vertical="top" wrapText="1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4" fillId="0" borderId="2" xfId="0" applyFont="1" applyBorder="1" applyProtection="1">
      <protection hidden="1"/>
    </xf>
    <xf numFmtId="0" fontId="4" fillId="0" borderId="3" xfId="0" applyFont="1" applyBorder="1" applyProtection="1">
      <protection hidden="1"/>
    </xf>
    <xf numFmtId="0" fontId="4" fillId="0" borderId="4" xfId="0" applyFont="1" applyBorder="1" applyProtection="1">
      <protection hidden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5" fillId="0" borderId="0" xfId="0" applyFont="1" applyBorder="1" applyAlignment="1">
      <alignment horizontal="left" vertical="center"/>
    </xf>
    <xf numFmtId="0" fontId="0" fillId="0" borderId="0" xfId="0" applyFill="1"/>
    <xf numFmtId="165" fontId="6" fillId="0" borderId="7" xfId="0" applyNumberFormat="1" applyFont="1" applyBorder="1" applyAlignment="1">
      <alignment horizontal="center"/>
    </xf>
    <xf numFmtId="165" fontId="11" fillId="0" borderId="4" xfId="0" applyNumberFormat="1" applyFont="1" applyBorder="1" applyAlignment="1">
      <alignment horizontal="center"/>
    </xf>
    <xf numFmtId="0" fontId="6" fillId="0" borderId="0" xfId="0" applyFont="1"/>
    <xf numFmtId="0" fontId="12" fillId="0" borderId="9" xfId="0" applyFont="1" applyBorder="1" applyAlignment="1" applyProtection="1">
      <alignment horizontal="center"/>
      <protection hidden="1"/>
    </xf>
    <xf numFmtId="0" fontId="12" fillId="0" borderId="1" xfId="0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0" fontId="3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12" fillId="0" borderId="10" xfId="0" applyFont="1" applyBorder="1"/>
    <xf numFmtId="0" fontId="12" fillId="0" borderId="11" xfId="0" applyFont="1" applyBorder="1"/>
    <xf numFmtId="0" fontId="12" fillId="0" borderId="12" xfId="0" applyFont="1" applyBorder="1"/>
    <xf numFmtId="0" fontId="13" fillId="0" borderId="0" xfId="0" applyFont="1"/>
    <xf numFmtId="9" fontId="13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>
      <alignment horizontal="left" wrapText="1"/>
    </xf>
    <xf numFmtId="0" fontId="4" fillId="0" borderId="3" xfId="0" applyFont="1" applyBorder="1" applyAlignment="1" applyProtection="1">
      <alignment wrapText="1"/>
      <protection hidden="1"/>
    </xf>
    <xf numFmtId="0" fontId="12" fillId="0" borderId="0" xfId="0" applyFont="1" applyAlignment="1">
      <alignment wrapText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165" fontId="11" fillId="0" borderId="0" xfId="0" applyNumberFormat="1" applyFont="1" applyBorder="1" applyAlignment="1">
      <alignment horizontal="center"/>
    </xf>
    <xf numFmtId="0" fontId="12" fillId="0" borderId="0" xfId="0" applyFont="1" applyBorder="1" applyAlignment="1" applyProtection="1">
      <protection hidden="1"/>
    </xf>
    <xf numFmtId="0" fontId="12" fillId="0" borderId="0" xfId="0" applyFont="1" applyBorder="1" applyAlignment="1" applyProtection="1">
      <alignment wrapText="1"/>
      <protection hidden="1"/>
    </xf>
    <xf numFmtId="0" fontId="11" fillId="0" borderId="0" xfId="0" applyFont="1" applyBorder="1" applyAlignment="1">
      <alignment horizontal="left" wrapText="1"/>
    </xf>
    <xf numFmtId="2" fontId="14" fillId="0" borderId="0" xfId="0" applyNumberFormat="1" applyFont="1" applyBorder="1" applyAlignment="1">
      <alignment horizontal="center"/>
    </xf>
    <xf numFmtId="9" fontId="7" fillId="0" borderId="0" xfId="0" applyNumberFormat="1" applyFont="1" applyFill="1" applyBorder="1" applyAlignment="1" applyProtection="1">
      <alignment horizontal="center"/>
      <protection hidden="1"/>
    </xf>
    <xf numFmtId="9" fontId="13" fillId="0" borderId="0" xfId="0" applyNumberFormat="1" applyFont="1" applyFill="1" applyBorder="1" applyAlignment="1" applyProtection="1">
      <alignment horizontal="center"/>
      <protection hidden="1"/>
    </xf>
    <xf numFmtId="165" fontId="6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>
      <alignment horizontal="center"/>
    </xf>
    <xf numFmtId="0" fontId="12" fillId="0" borderId="15" xfId="1" applyNumberFormat="1" applyFont="1" applyFill="1" applyBorder="1" applyAlignment="1">
      <alignment horizontal="center" vertical="center" wrapText="1"/>
    </xf>
    <xf numFmtId="165" fontId="3" fillId="2" borderId="34" xfId="0" applyNumberFormat="1" applyFont="1" applyFill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 applyProtection="1">
      <alignment horizontal="center"/>
      <protection hidden="1"/>
    </xf>
    <xf numFmtId="0" fontId="5" fillId="0" borderId="4" xfId="0" applyFont="1" applyBorder="1" applyAlignment="1">
      <alignment horizontal="center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12" fillId="0" borderId="12" xfId="0" applyFont="1" applyBorder="1" applyAlignment="1" applyProtection="1">
      <alignment horizontal="center" vertical="center" wrapText="1"/>
      <protection hidden="1"/>
    </xf>
    <xf numFmtId="0" fontId="12" fillId="0" borderId="36" xfId="0" applyFont="1" applyBorder="1" applyAlignment="1" applyProtection="1">
      <alignment horizontal="center" wrapText="1"/>
      <protection hidden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/>
    </xf>
    <xf numFmtId="1" fontId="3" fillId="2" borderId="34" xfId="0" applyNumberFormat="1" applyFont="1" applyFill="1" applyBorder="1" applyAlignment="1">
      <alignment horizontal="center"/>
    </xf>
    <xf numFmtId="0" fontId="13" fillId="0" borderId="0" xfId="0" applyFont="1" applyBorder="1" applyAlignment="1" applyProtection="1">
      <alignment horizontal="center"/>
      <protection hidden="1"/>
    </xf>
    <xf numFmtId="0" fontId="13" fillId="0" borderId="31" xfId="0" applyFont="1" applyBorder="1" applyAlignment="1" applyProtection="1">
      <alignment horizontal="center"/>
      <protection hidden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8" xfId="0" applyFont="1" applyBorder="1" applyAlignment="1" applyProtection="1">
      <alignment horizontal="center" wrapText="1"/>
      <protection hidden="1"/>
    </xf>
    <xf numFmtId="1" fontId="12" fillId="0" borderId="35" xfId="1" applyNumberFormat="1" applyFont="1" applyBorder="1" applyAlignment="1">
      <alignment horizontal="center"/>
    </xf>
    <xf numFmtId="9" fontId="13" fillId="0" borderId="14" xfId="0" applyNumberFormat="1" applyFont="1" applyFill="1" applyBorder="1" applyAlignment="1" applyProtection="1">
      <alignment horizontal="center"/>
      <protection hidden="1"/>
    </xf>
    <xf numFmtId="9" fontId="7" fillId="0" borderId="14" xfId="0" applyNumberFormat="1" applyFont="1" applyFill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 wrapText="1"/>
      <protection hidden="1"/>
    </xf>
    <xf numFmtId="0" fontId="3" fillId="0" borderId="12" xfId="0" applyFont="1" applyBorder="1" applyAlignment="1" applyProtection="1">
      <alignment horizontal="center" wrapText="1"/>
      <protection hidden="1"/>
    </xf>
    <xf numFmtId="1" fontId="3" fillId="0" borderId="6" xfId="0" applyNumberFormat="1" applyFont="1" applyBorder="1" applyAlignment="1">
      <alignment horizontal="center"/>
    </xf>
    <xf numFmtId="0" fontId="6" fillId="0" borderId="32" xfId="0" applyFont="1" applyBorder="1" applyAlignment="1" applyProtection="1">
      <alignment horizontal="left" wrapText="1"/>
      <protection hidden="1"/>
    </xf>
    <xf numFmtId="0" fontId="3" fillId="0" borderId="32" xfId="0" applyFont="1" applyBorder="1" applyAlignment="1" applyProtection="1">
      <alignment horizontal="left"/>
      <protection hidden="1"/>
    </xf>
    <xf numFmtId="0" fontId="3" fillId="0" borderId="24" xfId="0" applyFont="1" applyBorder="1" applyAlignment="1" applyProtection="1">
      <alignment horizontal="left"/>
      <protection hidden="1"/>
    </xf>
    <xf numFmtId="0" fontId="3" fillId="0" borderId="35" xfId="0" applyFont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3" fillId="0" borderId="18" xfId="0" applyFont="1" applyBorder="1" applyAlignment="1" applyProtection="1">
      <alignment horizontal="left"/>
      <protection hidden="1"/>
    </xf>
    <xf numFmtId="0" fontId="3" fillId="0" borderId="19" xfId="0" applyFont="1" applyBorder="1" applyAlignment="1" applyProtection="1">
      <alignment horizontal="left"/>
      <protection hidden="1"/>
    </xf>
    <xf numFmtId="0" fontId="12" fillId="0" borderId="20" xfId="0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left"/>
      <protection hidden="1"/>
    </xf>
    <xf numFmtId="0" fontId="3" fillId="0" borderId="23" xfId="0" applyFont="1" applyBorder="1" applyAlignment="1" applyProtection="1">
      <alignment horizontal="left"/>
      <protection hidden="1"/>
    </xf>
    <xf numFmtId="0" fontId="6" fillId="0" borderId="24" xfId="0" applyFont="1" applyBorder="1" applyAlignment="1" applyProtection="1">
      <alignment horizontal="left"/>
      <protection hidden="1"/>
    </xf>
    <xf numFmtId="0" fontId="6" fillId="0" borderId="25" xfId="0" applyFont="1" applyBorder="1" applyAlignment="1" applyProtection="1">
      <alignment horizontal="left"/>
      <protection hidden="1"/>
    </xf>
    <xf numFmtId="0" fontId="11" fillId="0" borderId="26" xfId="0" applyFont="1" applyBorder="1" applyAlignment="1" applyProtection="1">
      <alignment horizontal="left"/>
      <protection hidden="1"/>
    </xf>
    <xf numFmtId="0" fontId="11" fillId="0" borderId="27" xfId="0" applyFont="1" applyBorder="1" applyAlignment="1" applyProtection="1">
      <alignment horizontal="left"/>
      <protection hidden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1" fillId="0" borderId="35" xfId="0" applyFont="1" applyBorder="1" applyAlignment="1" applyProtection="1">
      <alignment horizontal="left" wrapText="1"/>
      <protection hidden="1"/>
    </xf>
    <xf numFmtId="49" fontId="3" fillId="0" borderId="24" xfId="0" applyNumberFormat="1" applyFont="1" applyFill="1" applyBorder="1" applyAlignment="1">
      <alignment horizontal="left" wrapText="1"/>
    </xf>
    <xf numFmtId="49" fontId="3" fillId="0" borderId="25" xfId="0" applyNumberFormat="1" applyFont="1" applyFill="1" applyBorder="1" applyAlignment="1">
      <alignment horizontal="left" wrapText="1"/>
    </xf>
    <xf numFmtId="0" fontId="3" fillId="0" borderId="15" xfId="0" applyFont="1" applyBorder="1" applyAlignment="1" applyProtection="1">
      <alignment horizontal="left"/>
      <protection hidden="1"/>
    </xf>
    <xf numFmtId="0" fontId="3" fillId="0" borderId="29" xfId="0" applyFont="1" applyFill="1" applyBorder="1" applyAlignment="1">
      <alignment horizontal="left" wrapText="1"/>
    </xf>
    <xf numFmtId="0" fontId="3" fillId="0" borderId="30" xfId="0" applyFont="1" applyFill="1" applyBorder="1" applyAlignment="1">
      <alignment horizontal="left" wrapText="1"/>
    </xf>
    <xf numFmtId="0" fontId="3" fillId="0" borderId="37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left" wrapText="1"/>
    </xf>
    <xf numFmtId="0" fontId="6" fillId="0" borderId="16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3" fillId="0" borderId="33" xfId="0" applyFont="1" applyBorder="1" applyAlignment="1" applyProtection="1">
      <alignment horizontal="left" wrapText="1"/>
      <protection hidden="1"/>
    </xf>
    <xf numFmtId="0" fontId="3" fillId="0" borderId="24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left" wrapText="1"/>
    </xf>
    <xf numFmtId="0" fontId="8" fillId="0" borderId="0" xfId="0" applyFont="1" applyFill="1" applyAlignment="1" applyProtection="1">
      <alignment horizontal="left" vertical="center" wrapText="1"/>
      <protection hidden="1"/>
    </xf>
    <xf numFmtId="14" fontId="3" fillId="0" borderId="26" xfId="0" applyNumberFormat="1" applyFont="1" applyFill="1" applyBorder="1" applyAlignment="1">
      <alignment horizontal="left" wrapText="1"/>
    </xf>
    <xf numFmtId="14" fontId="3" fillId="0" borderId="27" xfId="0" applyNumberFormat="1" applyFont="1" applyFill="1" applyBorder="1" applyAlignment="1">
      <alignment horizontal="left" wrapText="1"/>
    </xf>
    <xf numFmtId="0" fontId="3" fillId="0" borderId="35" xfId="0" applyFont="1" applyBorder="1" applyAlignment="1" applyProtection="1">
      <alignment horizontal="left" wrapText="1"/>
      <protection hidden="1"/>
    </xf>
    <xf numFmtId="0" fontId="2" fillId="0" borderId="22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</cellXfs>
  <cellStyles count="2">
    <cellStyle name="Normální" xfId="0" builtinId="0"/>
    <cellStyle name="Procenta" xfId="1" builtinId="5"/>
  </cellStyles>
  <dxfs count="9"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view="pageBreakPreview" topLeftCell="A19" zoomScaleNormal="100" zoomScaleSheetLayoutView="100" workbookViewId="0">
      <selection activeCell="B29" sqref="B29"/>
    </sheetView>
  </sheetViews>
  <sheetFormatPr defaultRowHeight="12.75" x14ac:dyDescent="0.2"/>
  <cols>
    <col min="1" max="1" width="15.28515625" customWidth="1"/>
    <col min="2" max="2" width="51.85546875" customWidth="1"/>
    <col min="3" max="3" width="10.85546875" customWidth="1"/>
    <col min="4" max="5" width="15.7109375" customWidth="1"/>
    <col min="6" max="6" width="24.140625" customWidth="1"/>
    <col min="7" max="7" width="10.85546875" customWidth="1"/>
    <col min="8" max="8" width="10.28515625" customWidth="1"/>
    <col min="9" max="9" width="14" customWidth="1"/>
  </cols>
  <sheetData>
    <row r="1" spans="1:7" ht="15.75" x14ac:dyDescent="0.25">
      <c r="A1" s="27" t="s">
        <v>23</v>
      </c>
      <c r="B1" s="12"/>
      <c r="C1" s="12"/>
      <c r="D1" s="12"/>
      <c r="E1" s="12"/>
    </row>
    <row r="2" spans="1:7" x14ac:dyDescent="0.2">
      <c r="A2" s="28"/>
      <c r="B2" s="12"/>
      <c r="C2" s="12"/>
      <c r="D2" s="12"/>
      <c r="E2" s="12"/>
    </row>
    <row r="3" spans="1:7" ht="20.25" x14ac:dyDescent="0.3">
      <c r="A3" s="13" t="s">
        <v>24</v>
      </c>
      <c r="C3" s="13"/>
      <c r="D3" s="13"/>
      <c r="E3" s="13"/>
    </row>
    <row r="4" spans="1:7" ht="15.75" customHeight="1" x14ac:dyDescent="0.3">
      <c r="A4" s="23"/>
      <c r="B4" s="1"/>
      <c r="C4" s="1"/>
      <c r="D4" s="1"/>
      <c r="E4" s="1"/>
    </row>
    <row r="5" spans="1:7" ht="25.5" x14ac:dyDescent="0.2">
      <c r="A5" s="36" t="s">
        <v>22</v>
      </c>
      <c r="B5" s="106" t="s">
        <v>38</v>
      </c>
      <c r="C5" s="106"/>
      <c r="D5" s="106"/>
      <c r="E5" s="106"/>
      <c r="F5" s="106"/>
    </row>
    <row r="6" spans="1:7" ht="18.75" customHeight="1" thickBot="1" x14ac:dyDescent="0.3">
      <c r="A6" s="23"/>
      <c r="B6" s="2"/>
      <c r="C6" s="2"/>
      <c r="D6" s="2"/>
      <c r="E6" s="2"/>
      <c r="F6" s="3" t="s">
        <v>0</v>
      </c>
    </row>
    <row r="7" spans="1:7" ht="27.75" customHeight="1" x14ac:dyDescent="0.3">
      <c r="A7" s="29" t="s">
        <v>1</v>
      </c>
      <c r="B7" s="110"/>
      <c r="C7" s="111"/>
      <c r="D7" s="111"/>
      <c r="E7" s="111"/>
      <c r="F7" s="14" t="s">
        <v>2</v>
      </c>
    </row>
    <row r="8" spans="1:7" ht="27.75" customHeight="1" x14ac:dyDescent="0.25">
      <c r="A8" s="30" t="s">
        <v>3</v>
      </c>
      <c r="B8" s="104"/>
      <c r="C8" s="105"/>
      <c r="D8" s="105"/>
      <c r="E8" s="105"/>
      <c r="F8" s="15" t="s">
        <v>4</v>
      </c>
    </row>
    <row r="9" spans="1:7" ht="27.75" customHeight="1" x14ac:dyDescent="0.25">
      <c r="A9" s="30" t="s">
        <v>25</v>
      </c>
      <c r="B9" s="93"/>
      <c r="C9" s="94"/>
      <c r="D9" s="94"/>
      <c r="E9" s="94"/>
      <c r="F9" s="35" t="s">
        <v>5</v>
      </c>
    </row>
    <row r="10" spans="1:7" ht="27.75" customHeight="1" x14ac:dyDescent="0.25">
      <c r="A10" s="30" t="s">
        <v>20</v>
      </c>
      <c r="B10" s="93"/>
      <c r="C10" s="94"/>
      <c r="D10" s="94"/>
      <c r="E10" s="94"/>
      <c r="F10" s="35" t="s">
        <v>21</v>
      </c>
    </row>
    <row r="11" spans="1:7" ht="27.75" customHeight="1" x14ac:dyDescent="0.25">
      <c r="A11" s="30" t="s">
        <v>6</v>
      </c>
      <c r="B11" s="104"/>
      <c r="C11" s="105"/>
      <c r="D11" s="105"/>
      <c r="E11" s="105"/>
      <c r="F11" s="15" t="s">
        <v>7</v>
      </c>
    </row>
    <row r="12" spans="1:7" ht="27.75" customHeight="1" thickBot="1" x14ac:dyDescent="0.3">
      <c r="A12" s="31" t="s">
        <v>8</v>
      </c>
      <c r="B12" s="107"/>
      <c r="C12" s="108"/>
      <c r="D12" s="108"/>
      <c r="E12" s="108"/>
      <c r="F12" s="16" t="s">
        <v>9</v>
      </c>
    </row>
    <row r="13" spans="1:7" ht="29.25" customHeight="1" thickBot="1" x14ac:dyDescent="0.3">
      <c r="A13" s="4"/>
      <c r="B13" s="2"/>
      <c r="C13" s="2"/>
      <c r="D13" s="2"/>
      <c r="E13" s="2"/>
    </row>
    <row r="14" spans="1:7" ht="23.25" customHeight="1" x14ac:dyDescent="0.25">
      <c r="A14" s="52" t="s">
        <v>12</v>
      </c>
      <c r="B14" s="95" t="s">
        <v>39</v>
      </c>
      <c r="C14" s="95"/>
      <c r="D14" s="95"/>
      <c r="E14" s="95"/>
      <c r="F14" s="53" t="s">
        <v>11</v>
      </c>
    </row>
    <row r="15" spans="1:7" ht="21.75" customHeight="1" thickBot="1" x14ac:dyDescent="0.3">
      <c r="A15" s="54"/>
      <c r="B15" s="109" t="s">
        <v>15</v>
      </c>
      <c r="C15" s="109"/>
      <c r="D15" s="109"/>
      <c r="E15" s="109"/>
      <c r="F15" s="55"/>
    </row>
    <row r="16" spans="1:7" ht="21.75" customHeight="1" thickBot="1" x14ac:dyDescent="0.3">
      <c r="A16" s="58" t="s">
        <v>26</v>
      </c>
      <c r="B16" s="103" t="s">
        <v>37</v>
      </c>
      <c r="C16" s="103"/>
      <c r="D16" s="103"/>
      <c r="E16" s="103"/>
      <c r="F16" s="51">
        <v>0</v>
      </c>
      <c r="G16" s="32" t="s">
        <v>14</v>
      </c>
    </row>
    <row r="17" spans="1:10" ht="21.75" customHeight="1" x14ac:dyDescent="0.2">
      <c r="A17" s="56"/>
      <c r="B17" s="74" t="s">
        <v>16</v>
      </c>
      <c r="C17" s="74"/>
      <c r="D17" s="74"/>
      <c r="E17" s="74"/>
      <c r="F17" s="21">
        <f>F16*0.21</f>
        <v>0</v>
      </c>
      <c r="G17" s="23"/>
    </row>
    <row r="18" spans="1:10" ht="23.25" customHeight="1" thickBot="1" x14ac:dyDescent="0.3">
      <c r="A18" s="57"/>
      <c r="B18" s="92" t="s">
        <v>44</v>
      </c>
      <c r="C18" s="92"/>
      <c r="D18" s="92"/>
      <c r="E18" s="92"/>
      <c r="F18" s="22">
        <f>SUM(F16:F17)</f>
        <v>0</v>
      </c>
      <c r="G18" s="23"/>
    </row>
    <row r="19" spans="1:10" ht="18.75" customHeight="1" x14ac:dyDescent="0.25">
      <c r="A19" s="23"/>
      <c r="B19" s="34"/>
      <c r="C19" s="2"/>
      <c r="D19" s="2"/>
      <c r="E19" s="2"/>
      <c r="F19" s="23"/>
      <c r="G19" s="23"/>
    </row>
    <row r="20" spans="1:10" ht="21" customHeight="1" x14ac:dyDescent="0.25">
      <c r="A20" s="37"/>
      <c r="B20" s="38"/>
      <c r="C20" s="38"/>
      <c r="D20" s="38"/>
      <c r="E20" s="38"/>
      <c r="F20" s="39"/>
      <c r="G20" s="32"/>
      <c r="H20" s="20"/>
      <c r="J20" s="5"/>
    </row>
    <row r="21" spans="1:10" ht="24" customHeight="1" thickBot="1" x14ac:dyDescent="0.3">
      <c r="A21" s="40"/>
      <c r="B21" s="41"/>
      <c r="D21" s="62" t="s">
        <v>27</v>
      </c>
      <c r="E21" s="63" t="s">
        <v>27</v>
      </c>
      <c r="F21" s="63" t="s">
        <v>14</v>
      </c>
      <c r="G21" s="32"/>
      <c r="H21" s="20"/>
      <c r="J21" s="5"/>
    </row>
    <row r="22" spans="1:10" ht="29.25" customHeight="1" x14ac:dyDescent="0.25">
      <c r="A22" s="52" t="s">
        <v>12</v>
      </c>
      <c r="B22" s="96" t="s">
        <v>39</v>
      </c>
      <c r="C22" s="97"/>
      <c r="D22" s="50" t="s">
        <v>41</v>
      </c>
      <c r="E22" s="59" t="s">
        <v>29</v>
      </c>
      <c r="F22" s="64" t="s">
        <v>30</v>
      </c>
      <c r="G22" s="32"/>
      <c r="H22" s="20"/>
      <c r="J22" s="5"/>
    </row>
    <row r="23" spans="1:10" ht="27.75" customHeight="1" thickBot="1" x14ac:dyDescent="0.3">
      <c r="A23" s="65" t="s">
        <v>45</v>
      </c>
      <c r="B23" s="98" t="s">
        <v>40</v>
      </c>
      <c r="C23" s="99"/>
      <c r="D23" s="66">
        <v>150</v>
      </c>
      <c r="E23" s="60">
        <v>274</v>
      </c>
      <c r="F23" s="61">
        <v>0</v>
      </c>
      <c r="G23" s="32"/>
      <c r="H23" s="20"/>
      <c r="J23" s="5"/>
    </row>
    <row r="24" spans="1:10" ht="56.25" customHeight="1" thickBot="1" x14ac:dyDescent="0.3">
      <c r="A24" s="37"/>
      <c r="B24" s="100" t="s">
        <v>42</v>
      </c>
      <c r="C24" s="101"/>
      <c r="D24" s="101"/>
      <c r="E24" s="102"/>
      <c r="F24" s="39"/>
      <c r="G24" s="32"/>
      <c r="J24" s="5"/>
    </row>
    <row r="25" spans="1:10" ht="14.25" customHeight="1" thickBot="1" x14ac:dyDescent="0.3">
      <c r="A25" s="37"/>
      <c r="B25" s="38"/>
      <c r="C25" s="38"/>
      <c r="D25" s="38"/>
      <c r="E25" s="38"/>
      <c r="F25" s="39"/>
      <c r="G25" s="32"/>
      <c r="J25" s="5"/>
    </row>
    <row r="26" spans="1:10" ht="24.95" customHeight="1" thickBot="1" x14ac:dyDescent="0.3">
      <c r="A26" s="69" t="s">
        <v>43</v>
      </c>
      <c r="B26" s="95" t="s">
        <v>10</v>
      </c>
      <c r="C26" s="95"/>
      <c r="D26" s="95"/>
      <c r="E26" s="95"/>
      <c r="F26" s="70" t="s">
        <v>11</v>
      </c>
      <c r="G26" s="33" t="s">
        <v>19</v>
      </c>
    </row>
    <row r="27" spans="1:10" ht="24.95" customHeight="1" thickBot="1" x14ac:dyDescent="0.3">
      <c r="A27" s="71">
        <v>1</v>
      </c>
      <c r="B27" s="75" t="s">
        <v>37</v>
      </c>
      <c r="C27" s="75"/>
      <c r="D27" s="75"/>
      <c r="E27" s="76"/>
      <c r="F27" s="26">
        <f>F16</f>
        <v>0</v>
      </c>
      <c r="G27" s="67">
        <v>0.9</v>
      </c>
    </row>
    <row r="28" spans="1:10" ht="24.95" customHeight="1" thickBot="1" x14ac:dyDescent="0.3">
      <c r="A28" s="72">
        <v>2</v>
      </c>
      <c r="B28" s="77" t="s">
        <v>46</v>
      </c>
      <c r="C28" s="77"/>
      <c r="D28" s="77"/>
      <c r="E28" s="77"/>
      <c r="F28" s="73">
        <f>F23</f>
        <v>0</v>
      </c>
      <c r="G28" s="68">
        <v>0.1</v>
      </c>
    </row>
    <row r="29" spans="1:10" ht="18" x14ac:dyDescent="0.25">
      <c r="A29" s="17"/>
      <c r="B29" s="18"/>
      <c r="C29" s="18"/>
      <c r="D29" s="18"/>
      <c r="E29" s="18"/>
      <c r="G29" s="7">
        <f>SUM(G28,G26,G27)</f>
        <v>1</v>
      </c>
    </row>
    <row r="30" spans="1:10" ht="15.75" hidden="1" x14ac:dyDescent="0.25">
      <c r="A30" s="17"/>
      <c r="B30" s="42"/>
      <c r="C30" s="42"/>
      <c r="D30" s="42"/>
      <c r="E30" s="42"/>
      <c r="F30" s="43"/>
      <c r="G30" s="44"/>
    </row>
    <row r="31" spans="1:10" ht="16.5" hidden="1" thickBot="1" x14ac:dyDescent="0.3">
      <c r="A31" s="24" t="s">
        <v>28</v>
      </c>
      <c r="B31" s="79" t="s">
        <v>10</v>
      </c>
      <c r="C31" s="80"/>
      <c r="D31" s="80"/>
      <c r="E31" s="80"/>
      <c r="F31" s="25" t="s">
        <v>11</v>
      </c>
      <c r="G31" s="45"/>
    </row>
    <row r="32" spans="1:10" ht="16.5" hidden="1" thickBot="1" x14ac:dyDescent="0.3">
      <c r="A32" s="81" t="s">
        <v>31</v>
      </c>
      <c r="B32" s="84" t="s">
        <v>32</v>
      </c>
      <c r="C32" s="85"/>
      <c r="D32" s="85"/>
      <c r="E32" s="85"/>
      <c r="F32" s="26" t="e">
        <f>IF(#REF!=0,0,#REF!*1.03)</f>
        <v>#REF!</v>
      </c>
      <c r="G32" s="32" t="s">
        <v>18</v>
      </c>
    </row>
    <row r="33" spans="1:7" hidden="1" x14ac:dyDescent="0.2">
      <c r="A33" s="82"/>
      <c r="B33" s="86" t="s">
        <v>17</v>
      </c>
      <c r="C33" s="87"/>
      <c r="D33" s="87"/>
      <c r="E33" s="87"/>
      <c r="F33" s="46" t="e">
        <f>F32*0.21</f>
        <v>#REF!</v>
      </c>
      <c r="G33" s="32" t="s">
        <v>18</v>
      </c>
    </row>
    <row r="34" spans="1:7" ht="16.5" hidden="1" thickBot="1" x14ac:dyDescent="0.3">
      <c r="A34" s="83"/>
      <c r="B34" s="88" t="s">
        <v>33</v>
      </c>
      <c r="C34" s="89"/>
      <c r="D34" s="89"/>
      <c r="E34" s="89"/>
      <c r="F34" s="22" t="e">
        <f>F33+F32</f>
        <v>#REF!</v>
      </c>
      <c r="G34" s="32" t="s">
        <v>18</v>
      </c>
    </row>
    <row r="35" spans="1:7" ht="15.75" hidden="1" x14ac:dyDescent="0.25">
      <c r="A35" s="47"/>
      <c r="B35" s="48"/>
      <c r="C35" s="48"/>
      <c r="D35" s="48"/>
      <c r="E35" s="48"/>
      <c r="F35" s="39"/>
      <c r="G35" s="32"/>
    </row>
    <row r="36" spans="1:7" x14ac:dyDescent="0.2">
      <c r="A36" s="19" t="s">
        <v>13</v>
      </c>
      <c r="B36" s="10"/>
      <c r="C36" s="10"/>
      <c r="D36" s="10"/>
      <c r="E36" s="10"/>
      <c r="F36" s="49"/>
      <c r="G36" s="8"/>
    </row>
    <row r="37" spans="1:7" x14ac:dyDescent="0.2">
      <c r="A37" s="6" t="s">
        <v>34</v>
      </c>
      <c r="G37" s="9"/>
    </row>
    <row r="38" spans="1:7" x14ac:dyDescent="0.2">
      <c r="A38" s="11"/>
      <c r="B38" s="11"/>
      <c r="C38" s="11"/>
      <c r="D38" s="11"/>
      <c r="E38" s="11"/>
      <c r="F38" s="11"/>
      <c r="G38" s="7"/>
    </row>
    <row r="39" spans="1:7" x14ac:dyDescent="0.2">
      <c r="A39" s="90" t="s">
        <v>35</v>
      </c>
      <c r="B39" s="91"/>
      <c r="C39" s="91"/>
      <c r="D39" s="91"/>
      <c r="E39" s="91"/>
      <c r="F39" s="91"/>
      <c r="G39" s="91"/>
    </row>
    <row r="40" spans="1:7" x14ac:dyDescent="0.2">
      <c r="A40" s="11"/>
      <c r="B40" s="11"/>
      <c r="C40" s="11"/>
      <c r="D40" s="11"/>
      <c r="E40" s="11"/>
      <c r="F40" s="11"/>
    </row>
    <row r="41" spans="1:7" x14ac:dyDescent="0.2">
      <c r="A41" s="78" t="s">
        <v>36</v>
      </c>
      <c r="B41" s="78"/>
      <c r="C41" s="78"/>
      <c r="D41" s="78"/>
      <c r="E41" s="11"/>
      <c r="F41" s="11"/>
    </row>
  </sheetData>
  <protectedRanges>
    <protectedRange sqref="F17:F18 A46:F51" name="Oblast3"/>
    <protectedRange sqref="B7:E12" name="Oblast3_2"/>
    <protectedRange sqref="B7:E12" name="Oblast1_1"/>
    <protectedRange sqref="F16" name="Oblast3_3"/>
    <protectedRange sqref="F32:F36 F30 F20 F24:F25 A38:F41" name="Oblast3_4"/>
    <protectedRange sqref="A38:F41" name="Oblast2_2"/>
  </protectedRanges>
  <mergeCells count="25">
    <mergeCell ref="B8:E8"/>
    <mergeCell ref="B10:E10"/>
    <mergeCell ref="B5:F5"/>
    <mergeCell ref="B12:E12"/>
    <mergeCell ref="B11:E11"/>
    <mergeCell ref="B7:E7"/>
    <mergeCell ref="B9:E9"/>
    <mergeCell ref="B26:E26"/>
    <mergeCell ref="B22:C22"/>
    <mergeCell ref="B23:C23"/>
    <mergeCell ref="B24:E24"/>
    <mergeCell ref="B16:E16"/>
    <mergeCell ref="B15:E15"/>
    <mergeCell ref="B14:E14"/>
    <mergeCell ref="B17:E17"/>
    <mergeCell ref="B27:E27"/>
    <mergeCell ref="B28:E28"/>
    <mergeCell ref="A41:D41"/>
    <mergeCell ref="B31:E31"/>
    <mergeCell ref="A32:A34"/>
    <mergeCell ref="B32:E32"/>
    <mergeCell ref="B33:E33"/>
    <mergeCell ref="B34:E34"/>
    <mergeCell ref="A39:G39"/>
    <mergeCell ref="B18:E18"/>
  </mergeCells>
  <phoneticPr fontId="0" type="noConversion"/>
  <conditionalFormatting sqref="F25 F16">
    <cfRule type="cellIs" dxfId="8" priority="10" stopIfTrue="1" operator="greaterThan">
      <formula>0</formula>
    </cfRule>
  </conditionalFormatting>
  <conditionalFormatting sqref="F15">
    <cfRule type="cellIs" dxfId="7" priority="13" stopIfTrue="1" operator="greaterThan">
      <formula>0</formula>
    </cfRule>
  </conditionalFormatting>
  <conditionalFormatting sqref="F16">
    <cfRule type="cellIs" dxfId="6" priority="9" stopIfTrue="1" operator="greaterThan">
      <formula>0</formula>
    </cfRule>
  </conditionalFormatting>
  <conditionalFormatting sqref="F15">
    <cfRule type="cellIs" dxfId="5" priority="8" stopIfTrue="1" operator="greaterThan">
      <formula>0</formula>
    </cfRule>
  </conditionalFormatting>
  <conditionalFormatting sqref="F27 F36 F32 F30">
    <cfRule type="cellIs" dxfId="4" priority="7" stopIfTrue="1" operator="greaterThan">
      <formula>0</formula>
    </cfRule>
  </conditionalFormatting>
  <conditionalFormatting sqref="F33:F35">
    <cfRule type="cellIs" dxfId="3" priority="6" stopIfTrue="1" operator="greaterThan">
      <formula>0</formula>
    </cfRule>
  </conditionalFormatting>
  <conditionalFormatting sqref="F23">
    <cfRule type="cellIs" dxfId="2" priority="5" stopIfTrue="1" operator="greaterThan">
      <formula>0</formula>
    </cfRule>
  </conditionalFormatting>
  <conditionalFormatting sqref="F23">
    <cfRule type="cellIs" dxfId="1" priority="4" stopIfTrue="1" operator="greaterThan">
      <formula>0</formula>
    </cfRule>
  </conditionalFormatting>
  <conditionalFormatting sqref="F28">
    <cfRule type="cellIs" dxfId="0" priority="1" stopIfTrue="1" operator="greaterThan">
      <formula>0</formula>
    </cfRule>
  </conditionalFormatting>
  <pageMargins left="0.55000000000000004" right="0.37" top="0.6" bottom="0.56999999999999995" header="0.4921259845" footer="0.4921259845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KL</vt:lpstr>
      <vt:lpstr>KL!Oblast_tisku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Halamíček Jaroslav</dc:creator>
  <cp:lastModifiedBy>Kroulíková Anna</cp:lastModifiedBy>
  <cp:lastPrinted>2016-03-23T11:58:02Z</cp:lastPrinted>
  <dcterms:created xsi:type="dcterms:W3CDTF">2010-07-15T14:46:18Z</dcterms:created>
  <dcterms:modified xsi:type="dcterms:W3CDTF">2016-03-24T10:47:58Z</dcterms:modified>
</cp:coreProperties>
</file>