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vsp-my.sharepoint.com/personal/ubiasova_fvs_cz/Documents/Dokumenty/Materiál vodovodní a kanalizační 2023/Zpracování odpadu/"/>
    </mc:Choice>
  </mc:AlternateContent>
  <xr:revisionPtr revIDLastSave="16" documentId="8_{A847F65C-B930-4B1E-A5A1-4AD82102851A}" xr6:coauthVersionLast="47" xr6:coauthVersionMax="47" xr10:uidLastSave="{0DA6B615-A0A6-49E0-847F-2FAA5FEBEDB0}"/>
  <bookViews>
    <workbookView xWindow="-108" yWindow="-108" windowWidth="23256" windowHeight="12576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F21" i="1" l="1"/>
  <c r="G21" i="1" s="1"/>
  <c r="F22" i="1"/>
  <c r="G22" i="1" s="1"/>
  <c r="F23" i="1"/>
  <c r="F24" i="1"/>
  <c r="F25" i="1"/>
  <c r="G25" i="1" s="1"/>
  <c r="F26" i="1"/>
  <c r="F27" i="1"/>
  <c r="F28" i="1"/>
  <c r="G28" i="1" s="1"/>
  <c r="F29" i="1"/>
  <c r="G29" i="1" s="1"/>
  <c r="F30" i="1"/>
  <c r="G30" i="1" s="1"/>
  <c r="F31" i="1"/>
  <c r="F32" i="1"/>
  <c r="F33" i="1"/>
  <c r="F20" i="1"/>
  <c r="G32" i="1"/>
  <c r="G26" i="1"/>
  <c r="G9" i="1"/>
  <c r="F9" i="1"/>
  <c r="F16" i="1"/>
  <c r="F6" i="1"/>
  <c r="G27" i="1"/>
  <c r="G23" i="1"/>
  <c r="G24" i="1"/>
  <c r="G31" i="1"/>
  <c r="G33" i="1"/>
  <c r="G4" i="1"/>
  <c r="G5" i="1"/>
  <c r="G6" i="1"/>
  <c r="G7" i="1"/>
  <c r="G8" i="1"/>
  <c r="G10" i="1"/>
  <c r="G11" i="1"/>
  <c r="G12" i="1"/>
  <c r="G13" i="1"/>
  <c r="G14" i="1"/>
  <c r="G16" i="1"/>
  <c r="F4" i="1"/>
  <c r="F5" i="1"/>
  <c r="F7" i="1"/>
  <c r="F8" i="1"/>
  <c r="F10" i="1"/>
  <c r="F11" i="1"/>
  <c r="F12" i="1"/>
  <c r="F13" i="1"/>
  <c r="F14" i="1"/>
  <c r="G3" i="1"/>
  <c r="F3" i="1"/>
  <c r="F34" i="1" l="1"/>
  <c r="G20" i="1"/>
  <c r="G34" i="1" s="1"/>
</calcChain>
</file>

<file path=xl/sharedStrings.xml><?xml version="1.0" encoding="utf-8"?>
<sst xmlns="http://schemas.openxmlformats.org/spreadsheetml/2006/main" count="84" uniqueCount="40">
  <si>
    <t>položka</t>
  </si>
  <si>
    <t>název</t>
  </si>
  <si>
    <t>kategorie</t>
  </si>
  <si>
    <t xml:space="preserve">Jednotka </t>
  </si>
  <si>
    <t>Cena za jednotku Kč bez DPH</t>
  </si>
  <si>
    <t>DPH</t>
  </si>
  <si>
    <t>Cena za jednotku Kč s DPH</t>
  </si>
  <si>
    <t>19 08 02</t>
  </si>
  <si>
    <t>Odpady z lapáku písku</t>
  </si>
  <si>
    <t>O</t>
  </si>
  <si>
    <t>t</t>
  </si>
  <si>
    <t>19 08 05</t>
  </si>
  <si>
    <t>Kaly z čištění odpadních vod</t>
  </si>
  <si>
    <t>19 08 09</t>
  </si>
  <si>
    <t>Směs tuků a olejů z odlučovače tuků obsahující pouze jedlé oleje a tuky</t>
  </si>
  <si>
    <t>jízda</t>
  </si>
  <si>
    <t>Ks/den</t>
  </si>
  <si>
    <t>Přepravné (odvoz odpadu kaly) – provoz Frýdlant</t>
  </si>
  <si>
    <t>Přepravné (odvoz odpadu písky – provoz Frýdlant</t>
  </si>
  <si>
    <t>Přepravné (odvoz odpadu tuky) – provoz Frýdlant</t>
  </si>
  <si>
    <t>Přepravné (odvoz odpadu kaly) – provoz Nové Město pod Smrkem</t>
  </si>
  <si>
    <t>množství</t>
  </si>
  <si>
    <t xml:space="preserve">Celková cena  Kč bez DPH  </t>
  </si>
  <si>
    <t>Celková cena Kč s DPH</t>
  </si>
  <si>
    <t>Přistavení kontejneru kaly – provoz ČOV Frýdlant</t>
  </si>
  <si>
    <t>Přistavení kontejneru písky – provoz ČOV Frýdlant</t>
  </si>
  <si>
    <t>Přistavení kontejneru kaly – provoz ČOV Nové Město pod Smrkem</t>
  </si>
  <si>
    <t>Přistavení kontejneru písky – provoz ČOV Nové Město pod Smrkem</t>
  </si>
  <si>
    <t>Přepravné (odvoz odpadu písky) – provoz Nové Město pod Smrkem</t>
  </si>
  <si>
    <r>
      <t>Cena celkem (Odpovídá předpokládanému množství likvidovaného za 12</t>
    </r>
    <r>
      <rPr>
        <b/>
        <sz val="11"/>
        <color rgb="FFFF0000"/>
        <rFont val="Times New Roman"/>
        <family val="1"/>
        <charset val="238"/>
      </rPr>
      <t xml:space="preserve"> měsíců přepočítaného podle množství dle skutečnosti roku 2022)</t>
    </r>
  </si>
  <si>
    <t>Pronájem kontejneru Nové Město pod Smrkem - 2 kusy - přistaven v součtu 90 dní za kalendářní rok</t>
  </si>
  <si>
    <t>Pronájem kontejneru Frýdlant - kontejner - 2 kusy- přistaven 365 dní za kalendářní rok</t>
  </si>
  <si>
    <t>2</t>
  </si>
  <si>
    <t>Ks/365dní</t>
  </si>
  <si>
    <t>Ks/90dní</t>
  </si>
  <si>
    <t>Pronájem kontejneru Nové Město pod Smrkem - 2 kusy - přistaveny v součtu 90 dní za kalendářní rok</t>
  </si>
  <si>
    <t>Pronájem kontejneru Frýdlant - kontejner - 2 kusy- přistaveny 365 dní v kalendářním roce</t>
  </si>
  <si>
    <t>Cena celkem (CENA K HODNOCENÍ)</t>
  </si>
  <si>
    <t>Příloha č. 3 Nabídkový list k ocenění - "Rámcová dohoda na dodavatele k odstraňování odpadů vznikajících při provozu čistíren odpadních vod pro rok 2024"</t>
  </si>
  <si>
    <t>Příloha č. 4 NABÍDKOVÁ CENA K HODNOCENÍ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</si>
</sst>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9"/>
      <color rgb="FFFF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4" borderId="4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1" fillId="4" borderId="6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6" borderId="6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1" fillId="5" borderId="7" xfId="0" applyFont="1" applyFill="1" applyBorder="1" applyAlignment="1" applyProtection="1">
      <alignment horizontal="left" vertical="center" wrapText="1"/>
      <protection locked="0"/>
    </xf>
    <xf numFmtId="0" fontId="1" fillId="5" borderId="8" xfId="0" applyFont="1" applyFill="1" applyBorder="1" applyAlignment="1" applyProtection="1">
      <alignment horizontal="left" vertical="center" wrapText="1"/>
      <protection locked="0"/>
    </xf>
    <xf numFmtId="0" fontId="1" fillId="5" borderId="9" xfId="0" applyFont="1" applyFill="1" applyBorder="1" applyAlignment="1" applyProtection="1">
      <alignment horizontal="left" vertical="center" wrapText="1"/>
      <protection locked="0"/>
    </xf>
    <xf numFmtId="0" fontId="3" fillId="3" borderId="10" xfId="0" applyFont="1" applyFill="1" applyBorder="1" applyAlignment="1" applyProtection="1">
      <alignment horizontal="center" vertical="center" wrapText="1"/>
      <protection locked="0"/>
    </xf>
    <xf numFmtId="0" fontId="3" fillId="7" borderId="11" xfId="0" applyFont="1" applyFill="1" applyBorder="1" applyAlignment="1" applyProtection="1">
      <alignment horizontal="center" vertical="center" wrapText="1"/>
      <protection locked="0"/>
    </xf>
    <xf numFmtId="0" fontId="3" fillId="7" borderId="12" xfId="0" applyFont="1" applyFill="1" applyBorder="1" applyAlignment="1" applyProtection="1">
      <alignment horizontal="center" vertical="center" wrapText="1"/>
      <protection locked="0"/>
    </xf>
    <xf numFmtId="0" fontId="3" fillId="7" borderId="13" xfId="0" applyFont="1" applyFill="1" applyBorder="1" applyAlignment="1" applyProtection="1">
      <alignment horizontal="center" vertical="center" wrapText="1"/>
      <protection locked="0"/>
    </xf>
    <xf numFmtId="0" fontId="3" fillId="7" borderId="0" xfId="0" applyFont="1" applyFill="1" applyAlignment="1" applyProtection="1">
      <alignment horizontal="center" vertical="center" wrapText="1"/>
      <protection locked="0"/>
    </xf>
    <xf numFmtId="0" fontId="0" fillId="0" borderId="0" xfId="0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microsoft.com/office/2017/10/relationships/person" Target="persons/person0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5"/>
  <sheetViews>
    <sheetView tabSelected="1" view="pageLayout" zoomScaleNormal="100" workbookViewId="0">
      <selection activeCell="A17" sqref="A17:G17"/>
    </sheetView>
  </sheetViews>
  <sheetFormatPr defaultColWidth="22.6640625" defaultRowHeight="33" customHeight="1" x14ac:dyDescent="0.3"/>
  <cols>
    <col min="1" max="1" width="9.33203125" style="1" customWidth="1"/>
    <col min="2" max="2" width="25.6640625" style="1" customWidth="1"/>
    <col min="3" max="3" width="12.6640625" style="1" customWidth="1"/>
    <col min="4" max="4" width="9" style="1" customWidth="1"/>
    <col min="5" max="5" width="10.33203125" style="1" customWidth="1"/>
    <col min="6" max="6" width="10.5546875" style="1" customWidth="1"/>
    <col min="7" max="7" width="14.6640625" style="1" customWidth="1"/>
    <col min="8" max="16384" width="22.6640625" style="1"/>
  </cols>
  <sheetData>
    <row r="1" spans="1:7" ht="33" customHeight="1" thickBot="1" x14ac:dyDescent="0.35">
      <c r="A1" s="24" t="s">
        <v>38</v>
      </c>
      <c r="B1" s="25"/>
      <c r="C1" s="26"/>
      <c r="D1" s="26"/>
      <c r="E1" s="26"/>
      <c r="F1" s="26"/>
      <c r="G1" s="26"/>
    </row>
    <row r="2" spans="1:7" ht="33.6" customHeight="1" thickTop="1" thickBot="1" x14ac:dyDescent="0.35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ht="21" customHeight="1" thickTop="1" thickBot="1" x14ac:dyDescent="0.35">
      <c r="A3" s="5" t="s">
        <v>7</v>
      </c>
      <c r="B3" s="6" t="s">
        <v>8</v>
      </c>
      <c r="C3" s="11" t="s">
        <v>9</v>
      </c>
      <c r="D3" s="11" t="s">
        <v>10</v>
      </c>
      <c r="E3" s="7"/>
      <c r="F3" s="13">
        <f>E3*0.21</f>
        <v>0</v>
      </c>
      <c r="G3" s="13">
        <f>E3*1.21</f>
        <v>0</v>
      </c>
    </row>
    <row r="4" spans="1:7" ht="24.6" customHeight="1" thickBot="1" x14ac:dyDescent="0.35">
      <c r="A4" s="5" t="s">
        <v>11</v>
      </c>
      <c r="B4" s="6" t="s">
        <v>12</v>
      </c>
      <c r="C4" s="11" t="s">
        <v>9</v>
      </c>
      <c r="D4" s="11" t="s">
        <v>10</v>
      </c>
      <c r="E4" s="7"/>
      <c r="F4" s="13">
        <f t="shared" ref="F4:F16" si="0">E4*0.21</f>
        <v>0</v>
      </c>
      <c r="G4" s="13">
        <f t="shared" ref="G4:G16" si="1">E4*1.21</f>
        <v>0</v>
      </c>
    </row>
    <row r="5" spans="1:7" ht="33" customHeight="1" thickBot="1" x14ac:dyDescent="0.35">
      <c r="A5" s="5" t="s">
        <v>13</v>
      </c>
      <c r="B5" s="6" t="s">
        <v>14</v>
      </c>
      <c r="C5" s="11" t="s">
        <v>9</v>
      </c>
      <c r="D5" s="11" t="s">
        <v>10</v>
      </c>
      <c r="E5" s="7"/>
      <c r="F5" s="13">
        <f t="shared" si="0"/>
        <v>0</v>
      </c>
      <c r="G5" s="13">
        <f t="shared" si="1"/>
        <v>0</v>
      </c>
    </row>
    <row r="6" spans="1:7" ht="24.6" customHeight="1" thickBot="1" x14ac:dyDescent="0.35">
      <c r="A6" s="8"/>
      <c r="B6" s="6" t="s">
        <v>24</v>
      </c>
      <c r="C6" s="11"/>
      <c r="D6" s="11" t="s">
        <v>15</v>
      </c>
      <c r="E6" s="7"/>
      <c r="F6" s="13">
        <f t="shared" si="0"/>
        <v>0</v>
      </c>
      <c r="G6" s="13">
        <f t="shared" si="1"/>
        <v>0</v>
      </c>
    </row>
    <row r="7" spans="1:7" ht="24.6" customHeight="1" thickBot="1" x14ac:dyDescent="0.35">
      <c r="A7" s="8"/>
      <c r="B7" s="6" t="s">
        <v>25</v>
      </c>
      <c r="C7" s="11"/>
      <c r="D7" s="11" t="s">
        <v>15</v>
      </c>
      <c r="E7" s="7"/>
      <c r="F7" s="13">
        <f t="shared" si="0"/>
        <v>0</v>
      </c>
      <c r="G7" s="13">
        <f t="shared" si="1"/>
        <v>0</v>
      </c>
    </row>
    <row r="8" spans="1:7" ht="33" customHeight="1" thickBot="1" x14ac:dyDescent="0.35">
      <c r="A8" s="8"/>
      <c r="B8" s="6" t="s">
        <v>26</v>
      </c>
      <c r="C8" s="11"/>
      <c r="D8" s="11" t="s">
        <v>15</v>
      </c>
      <c r="E8" s="7"/>
      <c r="F8" s="13">
        <f t="shared" si="0"/>
        <v>0</v>
      </c>
      <c r="G8" s="13">
        <f t="shared" si="1"/>
        <v>0</v>
      </c>
    </row>
    <row r="9" spans="1:7" ht="33" customHeight="1" thickBot="1" x14ac:dyDescent="0.35">
      <c r="A9" s="8"/>
      <c r="B9" s="6" t="s">
        <v>27</v>
      </c>
      <c r="C9" s="11"/>
      <c r="D9" s="11" t="s">
        <v>15</v>
      </c>
      <c r="E9" s="7"/>
      <c r="F9" s="13">
        <f t="shared" ref="F9" si="2">E9*0.21</f>
        <v>0</v>
      </c>
      <c r="G9" s="13">
        <f t="shared" ref="G9" si="3">E9*1.21</f>
        <v>0</v>
      </c>
    </row>
    <row r="10" spans="1:7" ht="34.799999999999997" thickBot="1" x14ac:dyDescent="0.35">
      <c r="A10" s="8"/>
      <c r="B10" s="6" t="s">
        <v>31</v>
      </c>
      <c r="C10" s="11"/>
      <c r="D10" s="11" t="s">
        <v>16</v>
      </c>
      <c r="E10" s="7"/>
      <c r="F10" s="13">
        <f t="shared" si="0"/>
        <v>0</v>
      </c>
      <c r="G10" s="13">
        <f t="shared" si="1"/>
        <v>0</v>
      </c>
    </row>
    <row r="11" spans="1:7" ht="33" customHeight="1" thickBot="1" x14ac:dyDescent="0.35">
      <c r="A11" s="8"/>
      <c r="B11" s="6" t="s">
        <v>30</v>
      </c>
      <c r="C11" s="11"/>
      <c r="D11" s="11" t="s">
        <v>16</v>
      </c>
      <c r="E11" s="7"/>
      <c r="F11" s="13">
        <f t="shared" si="0"/>
        <v>0</v>
      </c>
      <c r="G11" s="13">
        <f t="shared" si="1"/>
        <v>0</v>
      </c>
    </row>
    <row r="12" spans="1:7" ht="25.2" customHeight="1" thickBot="1" x14ac:dyDescent="0.35">
      <c r="A12" s="8"/>
      <c r="B12" s="6" t="s">
        <v>17</v>
      </c>
      <c r="C12" s="11"/>
      <c r="D12" s="11" t="s">
        <v>15</v>
      </c>
      <c r="E12" s="7"/>
      <c r="F12" s="13">
        <f t="shared" si="0"/>
        <v>0</v>
      </c>
      <c r="G12" s="13">
        <f t="shared" si="1"/>
        <v>0</v>
      </c>
    </row>
    <row r="13" spans="1:7" ht="28.2" customHeight="1" thickBot="1" x14ac:dyDescent="0.35">
      <c r="A13" s="8"/>
      <c r="B13" s="6" t="s">
        <v>18</v>
      </c>
      <c r="C13" s="11"/>
      <c r="D13" s="11" t="s">
        <v>15</v>
      </c>
      <c r="E13" s="7"/>
      <c r="F13" s="13">
        <f t="shared" si="0"/>
        <v>0</v>
      </c>
      <c r="G13" s="13">
        <f t="shared" si="1"/>
        <v>0</v>
      </c>
    </row>
    <row r="14" spans="1:7" ht="25.95" customHeight="1" thickBot="1" x14ac:dyDescent="0.35">
      <c r="A14" s="8"/>
      <c r="B14" s="6" t="s">
        <v>19</v>
      </c>
      <c r="C14" s="11"/>
      <c r="D14" s="11" t="s">
        <v>15</v>
      </c>
      <c r="E14" s="7"/>
      <c r="F14" s="13">
        <f t="shared" si="0"/>
        <v>0</v>
      </c>
      <c r="G14" s="13">
        <f t="shared" si="1"/>
        <v>0</v>
      </c>
    </row>
    <row r="15" spans="1:7" ht="25.95" customHeight="1" thickBot="1" x14ac:dyDescent="0.35">
      <c r="A15" s="8"/>
      <c r="B15" s="6" t="s">
        <v>20</v>
      </c>
      <c r="C15" s="11"/>
      <c r="D15" s="11" t="s">
        <v>15</v>
      </c>
      <c r="E15" s="7"/>
      <c r="F15" s="13"/>
      <c r="G15" s="13"/>
    </row>
    <row r="16" spans="1:7" ht="33" customHeight="1" thickBot="1" x14ac:dyDescent="0.35">
      <c r="A16" s="8"/>
      <c r="B16" s="6" t="s">
        <v>28</v>
      </c>
      <c r="C16" s="12"/>
      <c r="D16" s="12" t="s">
        <v>15</v>
      </c>
      <c r="E16" s="9"/>
      <c r="F16" s="13">
        <f t="shared" si="0"/>
        <v>0</v>
      </c>
      <c r="G16" s="13">
        <f t="shared" si="1"/>
        <v>0</v>
      </c>
    </row>
    <row r="17" spans="1:7" ht="41.4" customHeight="1" thickBot="1" x14ac:dyDescent="0.35">
      <c r="A17" s="21" t="s">
        <v>29</v>
      </c>
      <c r="B17" s="21"/>
      <c r="C17" s="21"/>
      <c r="D17" s="21"/>
      <c r="E17" s="21"/>
      <c r="F17" s="21"/>
      <c r="G17" s="21"/>
    </row>
    <row r="18" spans="1:7" ht="41.4" customHeight="1" thickTop="1" thickBot="1" x14ac:dyDescent="0.35">
      <c r="A18" s="22" t="s">
        <v>39</v>
      </c>
      <c r="B18" s="23"/>
      <c r="C18" s="17"/>
      <c r="D18" s="17"/>
      <c r="E18" s="17"/>
      <c r="F18" s="17"/>
      <c r="G18" s="17"/>
    </row>
    <row r="19" spans="1:7" ht="33" customHeight="1" thickTop="1" thickBot="1" x14ac:dyDescent="0.35">
      <c r="A19" s="10" t="s">
        <v>0</v>
      </c>
      <c r="B19" s="4" t="s">
        <v>1</v>
      </c>
      <c r="C19" s="4" t="s">
        <v>21</v>
      </c>
      <c r="D19" s="4" t="s">
        <v>3</v>
      </c>
      <c r="E19" s="4" t="s">
        <v>4</v>
      </c>
      <c r="F19" s="4" t="s">
        <v>22</v>
      </c>
      <c r="G19" s="4" t="s">
        <v>23</v>
      </c>
    </row>
    <row r="20" spans="1:7" ht="15.6" thickTop="1" thickBot="1" x14ac:dyDescent="0.35">
      <c r="A20" s="5" t="s">
        <v>7</v>
      </c>
      <c r="B20" s="6" t="s">
        <v>8</v>
      </c>
      <c r="C20" s="15">
        <v>150</v>
      </c>
      <c r="D20" s="11" t="s">
        <v>10</v>
      </c>
      <c r="E20" s="7"/>
      <c r="F20" s="13">
        <f>C20*E20</f>
        <v>0</v>
      </c>
      <c r="G20" s="13">
        <f>F20*1.21</f>
        <v>0</v>
      </c>
    </row>
    <row r="21" spans="1:7" ht="15" thickBot="1" x14ac:dyDescent="0.35">
      <c r="A21" s="5" t="s">
        <v>11</v>
      </c>
      <c r="B21" s="6" t="s">
        <v>12</v>
      </c>
      <c r="C21" s="15">
        <v>762</v>
      </c>
      <c r="D21" s="11" t="s">
        <v>10</v>
      </c>
      <c r="E21" s="7"/>
      <c r="F21" s="13">
        <f t="shared" ref="F21:F33" si="4">C21*E21</f>
        <v>0</v>
      </c>
      <c r="G21" s="13">
        <f t="shared" ref="G21:G33" si="5">F21*1.21</f>
        <v>0</v>
      </c>
    </row>
    <row r="22" spans="1:7" ht="34.799999999999997" thickBot="1" x14ac:dyDescent="0.35">
      <c r="A22" s="5" t="s">
        <v>13</v>
      </c>
      <c r="B22" s="6" t="s">
        <v>14</v>
      </c>
      <c r="C22" s="15">
        <v>47</v>
      </c>
      <c r="D22" s="11" t="s">
        <v>10</v>
      </c>
      <c r="E22" s="7"/>
      <c r="F22" s="13">
        <f t="shared" si="4"/>
        <v>0</v>
      </c>
      <c r="G22" s="13">
        <f t="shared" si="5"/>
        <v>0</v>
      </c>
    </row>
    <row r="23" spans="1:7" ht="23.4" thickBot="1" x14ac:dyDescent="0.35">
      <c r="A23" s="8"/>
      <c r="B23" s="6" t="s">
        <v>24</v>
      </c>
      <c r="C23" s="15">
        <v>58</v>
      </c>
      <c r="D23" s="11" t="s">
        <v>15</v>
      </c>
      <c r="E23" s="7"/>
      <c r="F23" s="13">
        <f t="shared" si="4"/>
        <v>0</v>
      </c>
      <c r="G23" s="13">
        <f t="shared" si="5"/>
        <v>0</v>
      </c>
    </row>
    <row r="24" spans="1:7" ht="23.4" thickBot="1" x14ac:dyDescent="0.35">
      <c r="A24" s="8"/>
      <c r="B24" s="6" t="s">
        <v>25</v>
      </c>
      <c r="C24" s="15">
        <v>10</v>
      </c>
      <c r="D24" s="11" t="s">
        <v>15</v>
      </c>
      <c r="E24" s="7"/>
      <c r="F24" s="13">
        <f t="shared" si="4"/>
        <v>0</v>
      </c>
      <c r="G24" s="13">
        <f t="shared" si="5"/>
        <v>0</v>
      </c>
    </row>
    <row r="25" spans="1:7" ht="34.799999999999997" thickBot="1" x14ac:dyDescent="0.35">
      <c r="A25" s="8"/>
      <c r="B25" s="6" t="s">
        <v>26</v>
      </c>
      <c r="C25" s="15">
        <v>18</v>
      </c>
      <c r="D25" s="11" t="s">
        <v>15</v>
      </c>
      <c r="E25" s="7"/>
      <c r="F25" s="13">
        <f t="shared" si="4"/>
        <v>0</v>
      </c>
      <c r="G25" s="13">
        <f t="shared" si="5"/>
        <v>0</v>
      </c>
    </row>
    <row r="26" spans="1:7" ht="34.799999999999997" thickBot="1" x14ac:dyDescent="0.35">
      <c r="A26" s="8"/>
      <c r="B26" s="6" t="s">
        <v>27</v>
      </c>
      <c r="C26" s="15">
        <v>10</v>
      </c>
      <c r="D26" s="11" t="s">
        <v>15</v>
      </c>
      <c r="E26" s="7"/>
      <c r="F26" s="13">
        <f t="shared" si="4"/>
        <v>0</v>
      </c>
      <c r="G26" s="13">
        <f t="shared" ref="G26" si="6">F26*1.21</f>
        <v>0</v>
      </c>
    </row>
    <row r="27" spans="1:7" ht="34.799999999999997" thickBot="1" x14ac:dyDescent="0.35">
      <c r="A27" s="8"/>
      <c r="B27" s="6" t="s">
        <v>36</v>
      </c>
      <c r="C27" s="15">
        <v>2</v>
      </c>
      <c r="D27" s="11" t="s">
        <v>33</v>
      </c>
      <c r="E27" s="7"/>
      <c r="F27" s="13">
        <f t="shared" si="4"/>
        <v>0</v>
      </c>
      <c r="G27" s="13">
        <f t="shared" si="5"/>
        <v>0</v>
      </c>
    </row>
    <row r="28" spans="1:7" ht="46.2" thickBot="1" x14ac:dyDescent="0.35">
      <c r="A28" s="8"/>
      <c r="B28" s="6" t="s">
        <v>35</v>
      </c>
      <c r="C28" s="16" t="s">
        <v>32</v>
      </c>
      <c r="D28" s="11" t="s">
        <v>34</v>
      </c>
      <c r="E28" s="7"/>
      <c r="F28" s="13">
        <f t="shared" si="4"/>
        <v>0</v>
      </c>
      <c r="G28" s="13">
        <f t="shared" si="5"/>
        <v>0</v>
      </c>
    </row>
    <row r="29" spans="1:7" ht="25.95" customHeight="1" thickBot="1" x14ac:dyDescent="0.35">
      <c r="A29" s="8"/>
      <c r="B29" s="6" t="s">
        <v>17</v>
      </c>
      <c r="C29" s="15">
        <v>58</v>
      </c>
      <c r="D29" s="11" t="s">
        <v>15</v>
      </c>
      <c r="E29" s="7"/>
      <c r="F29" s="13">
        <f t="shared" si="4"/>
        <v>0</v>
      </c>
      <c r="G29" s="13">
        <f t="shared" si="5"/>
        <v>0</v>
      </c>
    </row>
    <row r="30" spans="1:7" ht="27" customHeight="1" thickBot="1" x14ac:dyDescent="0.35">
      <c r="A30" s="8"/>
      <c r="B30" s="6" t="s">
        <v>18</v>
      </c>
      <c r="C30" s="15">
        <v>10</v>
      </c>
      <c r="D30" s="11" t="s">
        <v>15</v>
      </c>
      <c r="E30" s="7"/>
      <c r="F30" s="13">
        <f t="shared" si="4"/>
        <v>0</v>
      </c>
      <c r="G30" s="13">
        <f t="shared" si="5"/>
        <v>0</v>
      </c>
    </row>
    <row r="31" spans="1:7" ht="27.6" customHeight="1" thickBot="1" x14ac:dyDescent="0.35">
      <c r="A31" s="8"/>
      <c r="B31" s="6" t="s">
        <v>19</v>
      </c>
      <c r="C31" s="15">
        <v>5</v>
      </c>
      <c r="D31" s="11" t="s">
        <v>15</v>
      </c>
      <c r="E31" s="7"/>
      <c r="F31" s="13">
        <f t="shared" si="4"/>
        <v>0</v>
      </c>
      <c r="G31" s="13">
        <f t="shared" si="5"/>
        <v>0</v>
      </c>
    </row>
    <row r="32" spans="1:7" ht="27.6" customHeight="1" thickBot="1" x14ac:dyDescent="0.35">
      <c r="A32" s="8"/>
      <c r="B32" s="6" t="s">
        <v>20</v>
      </c>
      <c r="C32" s="15">
        <v>18</v>
      </c>
      <c r="D32" s="11" t="s">
        <v>15</v>
      </c>
      <c r="E32" s="7"/>
      <c r="F32" s="13">
        <f t="shared" si="4"/>
        <v>0</v>
      </c>
      <c r="G32" s="13">
        <f t="shared" ref="G32" si="7">F32*1.21</f>
        <v>0</v>
      </c>
    </row>
    <row r="33" spans="1:7" ht="33" customHeight="1" thickBot="1" x14ac:dyDescent="0.35">
      <c r="A33" s="8"/>
      <c r="B33" s="6" t="s">
        <v>28</v>
      </c>
      <c r="C33" s="15">
        <v>10</v>
      </c>
      <c r="D33" s="11" t="s">
        <v>15</v>
      </c>
      <c r="E33" s="7"/>
      <c r="F33" s="13">
        <f t="shared" si="4"/>
        <v>0</v>
      </c>
      <c r="G33" s="13">
        <f t="shared" si="5"/>
        <v>0</v>
      </c>
    </row>
    <row r="34" spans="1:7" ht="33" customHeight="1" thickBot="1" x14ac:dyDescent="0.35">
      <c r="A34" s="18" t="s">
        <v>37</v>
      </c>
      <c r="B34" s="19"/>
      <c r="C34" s="19"/>
      <c r="D34" s="19"/>
      <c r="E34" s="20"/>
      <c r="F34" s="14">
        <f>SUM(F20:F33)</f>
        <v>0</v>
      </c>
      <c r="G34" s="14">
        <f>SUM(G20:G33)</f>
        <v>0</v>
      </c>
    </row>
    <row r="35" spans="1:7" ht="33" customHeight="1" thickTop="1" x14ac:dyDescent="0.3"/>
  </sheetData>
  <sheetProtection selectLockedCells="1"/>
  <mergeCells count="4">
    <mergeCell ref="A34:E34"/>
    <mergeCell ref="A17:G17"/>
    <mergeCell ref="A18:B18"/>
    <mergeCell ref="A1:G1"/>
  </mergeCells>
  <pageMargins left="0.70866141732283472" right="0.70866141732283472" top="0.78740157480314965" bottom="0.78740157480314965" header="0.31496062992125984" footer="0.31496062992125984"/>
  <pageSetup paperSize="9" scale="70" orientation="portrait" r:id="rId1"/>
  <headerFooter>
    <oddHeader xml:space="preserve">&amp;R&amp;"Arial,Obyčejné"&amp;12Příloha č. 3 a  Příloha č. 4 ZD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</dc:creator>
  <cp:lastModifiedBy>Zdena Ubiasová</cp:lastModifiedBy>
  <cp:lastPrinted>2023-10-02T13:44:26Z</cp:lastPrinted>
  <dcterms:created xsi:type="dcterms:W3CDTF">2019-01-13T07:33:36Z</dcterms:created>
  <dcterms:modified xsi:type="dcterms:W3CDTF">2023-10-02T13:44:29Z</dcterms:modified>
</cp:coreProperties>
</file>